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400" windowHeight="8505"/>
  </bookViews>
  <sheets>
    <sheet name="Artykuły spożywcze" sheetId="1" r:id="rId1"/>
  </sheets>
  <calcPr calcId="125725"/>
</workbook>
</file>

<file path=xl/calcChain.xml><?xml version="1.0" encoding="utf-8"?>
<calcChain xmlns="http://schemas.openxmlformats.org/spreadsheetml/2006/main">
  <c r="G56" i="1"/>
  <c r="I56" s="1"/>
  <c r="G46"/>
  <c r="I46" s="1"/>
  <c r="G60"/>
  <c r="I60" s="1"/>
  <c r="G101"/>
  <c r="I101" s="1"/>
  <c r="G57" l="1"/>
  <c r="I57" s="1"/>
  <c r="G116"/>
  <c r="I116" s="1"/>
  <c r="G89"/>
  <c r="I89" s="1"/>
  <c r="G33"/>
  <c r="I33" s="1"/>
  <c r="G15"/>
  <c r="I15" s="1"/>
  <c r="G22"/>
  <c r="I22" s="1"/>
  <c r="G23"/>
  <c r="I23" s="1"/>
  <c r="G29"/>
  <c r="I29" s="1"/>
  <c r="G28"/>
  <c r="I28" s="1"/>
  <c r="G20"/>
  <c r="I20" s="1"/>
  <c r="G19"/>
  <c r="I19" s="1"/>
  <c r="G74"/>
  <c r="I74" s="1"/>
  <c r="G75"/>
  <c r="I75" s="1"/>
  <c r="G6"/>
  <c r="I6" s="1"/>
  <c r="G7"/>
  <c r="I7" s="1"/>
  <c r="G8"/>
  <c r="I8" s="1"/>
  <c r="G9"/>
  <c r="I9" s="1"/>
  <c r="G10"/>
  <c r="I10" s="1"/>
  <c r="G11"/>
  <c r="I11" s="1"/>
  <c r="G12"/>
  <c r="I12" s="1"/>
  <c r="G14"/>
  <c r="I14" s="1"/>
  <c r="G13"/>
  <c r="I13" s="1"/>
  <c r="G16"/>
  <c r="I16" s="1"/>
  <c r="G17"/>
  <c r="I17" s="1"/>
  <c r="G18"/>
  <c r="I18" s="1"/>
  <c r="G21"/>
  <c r="I21" s="1"/>
  <c r="G24"/>
  <c r="I24" s="1"/>
  <c r="G25"/>
  <c r="I25" s="1"/>
  <c r="G26"/>
  <c r="I26" s="1"/>
  <c r="G27"/>
  <c r="I27" s="1"/>
  <c r="G30"/>
  <c r="I30" s="1"/>
  <c r="G31"/>
  <c r="I31" s="1"/>
  <c r="G32"/>
  <c r="I32" s="1"/>
  <c r="G34"/>
  <c r="I34" s="1"/>
  <c r="G35"/>
  <c r="I35" s="1"/>
  <c r="G36"/>
  <c r="I36" s="1"/>
  <c r="G39"/>
  <c r="I39" s="1"/>
  <c r="G37"/>
  <c r="I37" s="1"/>
  <c r="G38"/>
  <c r="I38" s="1"/>
  <c r="G40"/>
  <c r="I40" s="1"/>
  <c r="G41"/>
  <c r="I41" s="1"/>
  <c r="G42"/>
  <c r="I42" s="1"/>
  <c r="G43"/>
  <c r="I43" s="1"/>
  <c r="G44"/>
  <c r="I44" s="1"/>
  <c r="G45"/>
  <c r="I45" s="1"/>
  <c r="G47"/>
  <c r="I47" s="1"/>
  <c r="G48"/>
  <c r="I48" s="1"/>
  <c r="G50"/>
  <c r="I50" s="1"/>
  <c r="G53"/>
  <c r="I53" s="1"/>
  <c r="G52"/>
  <c r="I52" s="1"/>
  <c r="G54"/>
  <c r="I54" s="1"/>
  <c r="G61"/>
  <c r="I61" s="1"/>
  <c r="G62"/>
  <c r="I62" s="1"/>
  <c r="G55"/>
  <c r="I55" s="1"/>
  <c r="G58"/>
  <c r="I58" s="1"/>
  <c r="G59"/>
  <c r="I59" s="1"/>
  <c r="G63"/>
  <c r="I63" s="1"/>
  <c r="G49"/>
  <c r="I49" s="1"/>
  <c r="G51"/>
  <c r="I51" s="1"/>
  <c r="G65"/>
  <c r="I65" s="1"/>
  <c r="G66"/>
  <c r="I66" s="1"/>
  <c r="G67"/>
  <c r="I67" s="1"/>
  <c r="G64"/>
  <c r="I64" s="1"/>
  <c r="G68"/>
  <c r="I68" s="1"/>
  <c r="G69"/>
  <c r="I69" s="1"/>
  <c r="G71"/>
  <c r="I71" s="1"/>
  <c r="G70"/>
  <c r="I70" s="1"/>
  <c r="G72"/>
  <c r="I72" s="1"/>
  <c r="G77"/>
  <c r="I77" s="1"/>
  <c r="G73"/>
  <c r="I73" s="1"/>
  <c r="G76"/>
  <c r="I76" s="1"/>
  <c r="G78"/>
  <c r="I78" s="1"/>
  <c r="G79"/>
  <c r="I79" s="1"/>
  <c r="G80"/>
  <c r="I80" s="1"/>
  <c r="G81"/>
  <c r="I81" s="1"/>
  <c r="G83"/>
  <c r="I83" s="1"/>
  <c r="G84"/>
  <c r="I84" s="1"/>
  <c r="G82"/>
  <c r="I82" s="1"/>
  <c r="G85"/>
  <c r="I85" s="1"/>
  <c r="G86"/>
  <c r="I86" s="1"/>
  <c r="G87"/>
  <c r="I87" s="1"/>
  <c r="G88"/>
  <c r="I88" s="1"/>
  <c r="G90"/>
  <c r="I90" s="1"/>
  <c r="G91"/>
  <c r="I91" s="1"/>
  <c r="G93"/>
  <c r="I93" s="1"/>
  <c r="G94"/>
  <c r="I94" s="1"/>
  <c r="G92"/>
  <c r="I92" s="1"/>
  <c r="G95"/>
  <c r="I95" s="1"/>
  <c r="G96"/>
  <c r="I96" s="1"/>
  <c r="G97"/>
  <c r="I97" s="1"/>
  <c r="G100"/>
  <c r="I100" s="1"/>
  <c r="G104"/>
  <c r="I104" s="1"/>
  <c r="G98"/>
  <c r="I98" s="1"/>
  <c r="G99"/>
  <c r="I99" s="1"/>
  <c r="G102"/>
  <c r="I102" s="1"/>
  <c r="G103"/>
  <c r="I103" s="1"/>
  <c r="G105"/>
  <c r="I105" s="1"/>
  <c r="G106"/>
  <c r="I106" s="1"/>
  <c r="G107"/>
  <c r="I107" s="1"/>
  <c r="G108"/>
  <c r="I108" s="1"/>
  <c r="G109"/>
  <c r="I109" s="1"/>
  <c r="G110"/>
  <c r="I110" s="1"/>
  <c r="G111"/>
  <c r="I111" s="1"/>
  <c r="G112"/>
  <c r="I112" s="1"/>
  <c r="G114"/>
  <c r="I114" s="1"/>
  <c r="G113"/>
  <c r="I113" s="1"/>
  <c r="G115"/>
  <c r="I115" s="1"/>
  <c r="G117"/>
  <c r="I117" s="1"/>
  <c r="G118" l="1"/>
  <c r="I118"/>
</calcChain>
</file>

<file path=xl/sharedStrings.xml><?xml version="1.0" encoding="utf-8"?>
<sst xmlns="http://schemas.openxmlformats.org/spreadsheetml/2006/main" count="351" uniqueCount="153">
  <si>
    <t>Artykuły spożywcze</t>
  </si>
  <si>
    <t>Oferent:</t>
  </si>
  <si>
    <t>Data:</t>
  </si>
  <si>
    <t>l.p.</t>
  </si>
  <si>
    <t>Zamawiany produkt</t>
  </si>
  <si>
    <t>sugerow. wielkość opakowania</t>
  </si>
  <si>
    <t>Planowana ilość zamów.</t>
  </si>
  <si>
    <t>j.m.</t>
  </si>
  <si>
    <t>Cena jednostkowa (netto)</t>
  </si>
  <si>
    <t>Wartość netto</t>
  </si>
  <si>
    <t>VAT</t>
  </si>
  <si>
    <t>Wartość brutto</t>
  </si>
  <si>
    <t>500ml</t>
  </si>
  <si>
    <t>szt</t>
  </si>
  <si>
    <t>barszcz biały/ żurek - szklana butelka</t>
  </si>
  <si>
    <t>10g</t>
  </si>
  <si>
    <t>cukier</t>
  </si>
  <si>
    <t>1kg</t>
  </si>
  <si>
    <t>kg</t>
  </si>
  <si>
    <t>cukier puder</t>
  </si>
  <si>
    <t>500g</t>
  </si>
  <si>
    <t>cukier waniliowy</t>
  </si>
  <si>
    <t>30g</t>
  </si>
  <si>
    <t>20g</t>
  </si>
  <si>
    <t>15g</t>
  </si>
  <si>
    <t>groszek konserwowy</t>
  </si>
  <si>
    <t>400g</t>
  </si>
  <si>
    <t>kasza gryczana</t>
  </si>
  <si>
    <t>900g</t>
  </si>
  <si>
    <t>kasza jaglana</t>
  </si>
  <si>
    <t>kasza jęczmienna wiejska, gruba</t>
  </si>
  <si>
    <t>kasza krakowska</t>
  </si>
  <si>
    <t>kasza manna</t>
  </si>
  <si>
    <t>kasza pęczak</t>
  </si>
  <si>
    <t>250g</t>
  </si>
  <si>
    <t>900 g</t>
  </si>
  <si>
    <t>950g</t>
  </si>
  <si>
    <t>koncentrat pomidorowy</t>
  </si>
  <si>
    <t>850g</t>
  </si>
  <si>
    <t>6g</t>
  </si>
  <si>
    <t>kukurydza konserwowa</t>
  </si>
  <si>
    <t>8g</t>
  </si>
  <si>
    <t>2kg</t>
  </si>
  <si>
    <t>450g</t>
  </si>
  <si>
    <t>1000g</t>
  </si>
  <si>
    <t>450kg</t>
  </si>
  <si>
    <t xml:space="preserve">makaron zacierka </t>
  </si>
  <si>
    <t>mąka poznańska</t>
  </si>
  <si>
    <t>mąka zamojska</t>
  </si>
  <si>
    <t>mąka ziemniaczana</t>
  </si>
  <si>
    <t>mąka pełnoziarnista</t>
  </si>
  <si>
    <t>100g</t>
  </si>
  <si>
    <t>miód naturalny</t>
  </si>
  <si>
    <t>1150g</t>
  </si>
  <si>
    <t>musztarda - krem z gorczycy, z miodem</t>
  </si>
  <si>
    <t>310g</t>
  </si>
  <si>
    <t>napój 0,2l</t>
  </si>
  <si>
    <t>200ml</t>
  </si>
  <si>
    <t>oliwa z oliwek</t>
  </si>
  <si>
    <t>1l</t>
  </si>
  <si>
    <t>olej rzepakowy 3L</t>
  </si>
  <si>
    <t>3l</t>
  </si>
  <si>
    <t>pomidory w puszce</t>
  </si>
  <si>
    <t>3kg</t>
  </si>
  <si>
    <t>ryż biały paraboliczny</t>
  </si>
  <si>
    <t>200g</t>
  </si>
  <si>
    <t>ryż</t>
  </si>
  <si>
    <t>300ml</t>
  </si>
  <si>
    <t>5l</t>
  </si>
  <si>
    <t>200 ml</t>
  </si>
  <si>
    <t xml:space="preserve">sok multiwitamina </t>
  </si>
  <si>
    <t>sól morska</t>
  </si>
  <si>
    <t>woda mineralna</t>
  </si>
  <si>
    <t>0,5l</t>
  </si>
  <si>
    <t>0,33l</t>
  </si>
  <si>
    <t>woda źródlana</t>
  </si>
  <si>
    <t>Razem :</t>
  </si>
  <si>
    <t>szt.</t>
  </si>
  <si>
    <t>płatki kukurydziane</t>
  </si>
  <si>
    <t>2l</t>
  </si>
  <si>
    <t>kasza bulgur</t>
  </si>
  <si>
    <t>kasza kuskus</t>
  </si>
  <si>
    <t>300g</t>
  </si>
  <si>
    <t>5kg</t>
  </si>
  <si>
    <t>galaretka owocowa</t>
  </si>
  <si>
    <t>77g</t>
  </si>
  <si>
    <t>ketchup łagodny</t>
  </si>
  <si>
    <t>proszek do pieczenia</t>
  </si>
  <si>
    <t>żelatyna spożywcza</t>
  </si>
  <si>
    <t>50g</t>
  </si>
  <si>
    <t xml:space="preserve"> </t>
  </si>
  <si>
    <t xml:space="preserve">bazylia </t>
  </si>
  <si>
    <t xml:space="preserve">curry </t>
  </si>
  <si>
    <t xml:space="preserve">cynamon </t>
  </si>
  <si>
    <t xml:space="preserve">czosnek granulowany </t>
  </si>
  <si>
    <t xml:space="preserve">cząber </t>
  </si>
  <si>
    <t xml:space="preserve">gałka muszkatołowa </t>
  </si>
  <si>
    <t xml:space="preserve">imbir </t>
  </si>
  <si>
    <t xml:space="preserve">kminek cały </t>
  </si>
  <si>
    <t xml:space="preserve">kminek mielony </t>
  </si>
  <si>
    <t>koperek suszony</t>
  </si>
  <si>
    <t xml:space="preserve">kurkuma </t>
  </si>
  <si>
    <t xml:space="preserve">liść laurowy </t>
  </si>
  <si>
    <t xml:space="preserve">liść lubczyku </t>
  </si>
  <si>
    <t xml:space="preserve">majeranek </t>
  </si>
  <si>
    <t xml:space="preserve">migdały płatki </t>
  </si>
  <si>
    <t xml:space="preserve">morela suszona </t>
  </si>
  <si>
    <t xml:space="preserve">oregano </t>
  </si>
  <si>
    <t xml:space="preserve">orzechy włoskie </t>
  </si>
  <si>
    <t xml:space="preserve">papryka słodka </t>
  </si>
  <si>
    <t xml:space="preserve">pestki dyni </t>
  </si>
  <si>
    <t xml:space="preserve">pieprz cytrynowy </t>
  </si>
  <si>
    <t xml:space="preserve">pieprz czarny, mielony </t>
  </si>
  <si>
    <t xml:space="preserve">pieprz ziołowy </t>
  </si>
  <si>
    <t xml:space="preserve">pietruszka suszona </t>
  </si>
  <si>
    <t xml:space="preserve">rodzynki </t>
  </si>
  <si>
    <t xml:space="preserve">rozmaryn </t>
  </si>
  <si>
    <t xml:space="preserve">sezam </t>
  </si>
  <si>
    <t xml:space="preserve">słonecznik łuskany </t>
  </si>
  <si>
    <t>śliwka kailfornijska</t>
  </si>
  <si>
    <t xml:space="preserve">tymianek </t>
  </si>
  <si>
    <t xml:space="preserve">ziele angielskie </t>
  </si>
  <si>
    <t xml:space="preserve">zioła prowansalskie </t>
  </si>
  <si>
    <t xml:space="preserve">kolendra </t>
  </si>
  <si>
    <t>koncentrat pomidorowy puszka</t>
  </si>
  <si>
    <t>koncentrat pomidorowy słoik</t>
  </si>
  <si>
    <t>olej rzepakowy 2L</t>
  </si>
  <si>
    <t>olej rzepakowy 5L</t>
  </si>
  <si>
    <t>olej rzepakowy 1L</t>
  </si>
  <si>
    <t>sok jabłkowy naturalnie mętny 100% tłoczony</t>
  </si>
  <si>
    <t>sok pomidorowy 1 l 100%</t>
  </si>
  <si>
    <t>sok VITAMINI  100%</t>
  </si>
  <si>
    <t>sok przecierowy z owoców i warzyw 100%</t>
  </si>
  <si>
    <t>sok owocowy 100%</t>
  </si>
  <si>
    <t xml:space="preserve">woda źródlana </t>
  </si>
  <si>
    <t>makaron świderki  pełne ziarno*</t>
  </si>
  <si>
    <t>makaron świderki *</t>
  </si>
  <si>
    <t>makaron kokardka *</t>
  </si>
  <si>
    <t>makaron łazanka *</t>
  </si>
  <si>
    <t>makaron Mini kółka *</t>
  </si>
  <si>
    <t>makaron muszelka/kolanko *</t>
  </si>
  <si>
    <t>makaron penne pełne ziarno *</t>
  </si>
  <si>
    <t>makaron pióra  *</t>
  </si>
  <si>
    <t>makaron spagetti  *</t>
  </si>
  <si>
    <t>* w składzie tylko mąka pszenna makaronowa wysokiej jakości, bez barwników i konserwantów</t>
  </si>
  <si>
    <t>majonez stołowy</t>
  </si>
  <si>
    <t>1,5l</t>
  </si>
  <si>
    <t>makaron  5 jajeczny</t>
  </si>
  <si>
    <t xml:space="preserve">makaron Pasta Kids </t>
  </si>
  <si>
    <t>makaron  5 jajeczny - gwiazdki</t>
  </si>
  <si>
    <t>makaron  5 jajeczny - literki</t>
  </si>
  <si>
    <t>makaron  5 jajeczny - ryżowy</t>
  </si>
  <si>
    <t>makaron  5 jajeczny - zacierka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</si>
</sst>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6"/>
      <name val="Arial"/>
      <family val="2"/>
      <charset val="238"/>
    </font>
    <font>
      <b/>
      <sz val="8"/>
      <name val="Arial"/>
      <family val="2"/>
      <charset val="238"/>
    </font>
    <font>
      <b/>
      <sz val="5"/>
      <name val="Arial"/>
      <family val="2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2">
    <xf numFmtId="0" fontId="0" fillId="0" borderId="0" xfId="0"/>
    <xf numFmtId="0" fontId="2" fillId="0" borderId="6" xfId="3" applyFont="1" applyBorder="1"/>
    <xf numFmtId="0" fontId="2" fillId="0" borderId="0" xfId="2" applyFont="1"/>
    <xf numFmtId="0" fontId="3" fillId="0" borderId="0" xfId="3" applyFont="1"/>
    <xf numFmtId="0" fontId="4" fillId="0" borderId="0" xfId="3" applyFont="1"/>
    <xf numFmtId="0" fontId="2" fillId="0" borderId="5" xfId="3" applyFont="1" applyBorder="1" applyAlignment="1">
      <alignment horizontal="right"/>
    </xf>
    <xf numFmtId="1" fontId="2" fillId="0" borderId="5" xfId="3" applyNumberFormat="1" applyFont="1" applyBorder="1"/>
    <xf numFmtId="0" fontId="2" fillId="0" borderId="5" xfId="3" applyFont="1" applyBorder="1" applyAlignment="1">
      <alignment horizontal="center"/>
    </xf>
    <xf numFmtId="2" fontId="2" fillId="0" borderId="5" xfId="3" applyNumberFormat="1" applyFont="1" applyBorder="1"/>
    <xf numFmtId="9" fontId="2" fillId="0" borderId="5" xfId="3" applyNumberFormat="1" applyFont="1" applyBorder="1"/>
    <xf numFmtId="2" fontId="2" fillId="0" borderId="7" xfId="3" applyNumberFormat="1" applyFont="1" applyBorder="1"/>
    <xf numFmtId="0" fontId="2" fillId="0" borderId="1" xfId="3" applyFont="1" applyBorder="1"/>
    <xf numFmtId="0" fontId="2" fillId="0" borderId="1" xfId="3" applyFont="1" applyBorder="1" applyAlignment="1">
      <alignment horizontal="right"/>
    </xf>
    <xf numFmtId="1" fontId="2" fillId="0" borderId="1" xfId="3" applyNumberFormat="1" applyFont="1" applyBorder="1"/>
    <xf numFmtId="2" fontId="2" fillId="0" borderId="1" xfId="3" applyNumberFormat="1" applyFont="1" applyBorder="1"/>
    <xf numFmtId="9" fontId="2" fillId="0" borderId="1" xfId="3" applyNumberFormat="1" applyFont="1" applyBorder="1"/>
    <xf numFmtId="0" fontId="2" fillId="0" borderId="1" xfId="3" applyFont="1" applyBorder="1" applyAlignment="1">
      <alignment horizontal="center"/>
    </xf>
    <xf numFmtId="0" fontId="2" fillId="0" borderId="1" xfId="3" applyFont="1" applyFill="1" applyBorder="1"/>
    <xf numFmtId="0" fontId="2" fillId="0" borderId="1" xfId="3" applyFont="1" applyFill="1" applyBorder="1" applyAlignment="1">
      <alignment horizontal="right"/>
    </xf>
    <xf numFmtId="1" fontId="2" fillId="0" borderId="1" xfId="3" applyNumberFormat="1" applyFont="1" applyFill="1" applyBorder="1"/>
    <xf numFmtId="0" fontId="2" fillId="0" borderId="1" xfId="3" applyFont="1" applyBorder="1" applyAlignment="1">
      <alignment wrapText="1"/>
    </xf>
    <xf numFmtId="0" fontId="2" fillId="0" borderId="1" xfId="3" applyFont="1" applyBorder="1" applyAlignment="1">
      <alignment horizontal="right" wrapText="1"/>
    </xf>
    <xf numFmtId="1" fontId="2" fillId="0" borderId="1" xfId="3" applyNumberFormat="1" applyFont="1" applyBorder="1" applyAlignment="1">
      <alignment wrapText="1"/>
    </xf>
    <xf numFmtId="0" fontId="2" fillId="0" borderId="1" xfId="3" applyFont="1" applyBorder="1" applyAlignment="1">
      <alignment horizontal="center" wrapText="1"/>
    </xf>
    <xf numFmtId="2" fontId="2" fillId="0" borderId="1" xfId="3" applyNumberFormat="1" applyFont="1" applyBorder="1" applyAlignment="1">
      <alignment wrapText="1"/>
    </xf>
    <xf numFmtId="9" fontId="2" fillId="0" borderId="1" xfId="3" applyNumberFormat="1" applyFont="1" applyBorder="1" applyAlignment="1">
      <alignment wrapText="1"/>
    </xf>
    <xf numFmtId="0" fontId="2" fillId="0" borderId="0" xfId="3" applyFont="1"/>
    <xf numFmtId="0" fontId="7" fillId="0" borderId="0" xfId="0" applyFont="1"/>
    <xf numFmtId="0" fontId="2" fillId="0" borderId="5" xfId="3" applyFont="1" applyBorder="1"/>
    <xf numFmtId="0" fontId="11" fillId="0" borderId="0" xfId="3" applyFont="1"/>
    <xf numFmtId="0" fontId="9" fillId="0" borderId="0" xfId="3" applyFont="1"/>
    <xf numFmtId="0" fontId="10" fillId="0" borderId="0" xfId="3" applyFont="1" applyAlignment="1">
      <alignment horizontal="right"/>
    </xf>
    <xf numFmtId="0" fontId="2" fillId="0" borderId="9" xfId="3" applyFont="1" applyBorder="1" applyAlignment="1">
      <alignment horizontal="right"/>
    </xf>
    <xf numFmtId="1" fontId="2" fillId="0" borderId="9" xfId="3" applyNumberFormat="1" applyFont="1" applyBorder="1"/>
    <xf numFmtId="0" fontId="2" fillId="0" borderId="9" xfId="3" applyFont="1" applyBorder="1" applyAlignment="1">
      <alignment horizontal="center"/>
    </xf>
    <xf numFmtId="2" fontId="2" fillId="0" borderId="8" xfId="3" applyNumberFormat="1" applyFont="1" applyBorder="1"/>
    <xf numFmtId="0" fontId="2" fillId="0" borderId="9" xfId="3" applyFont="1" applyFill="1" applyBorder="1"/>
    <xf numFmtId="2" fontId="2" fillId="0" borderId="11" xfId="3" applyNumberFormat="1" applyFont="1" applyBorder="1"/>
    <xf numFmtId="9" fontId="2" fillId="0" borderId="11" xfId="3" applyNumberFormat="1" applyFont="1" applyBorder="1"/>
    <xf numFmtId="2" fontId="2" fillId="0" borderId="12" xfId="3" applyNumberFormat="1" applyFont="1" applyBorder="1"/>
    <xf numFmtId="2" fontId="5" fillId="3" borderId="14" xfId="3" applyNumberFormat="1" applyFont="1" applyFill="1" applyBorder="1" applyAlignment="1">
      <alignment horizontal="center" wrapText="1"/>
    </xf>
    <xf numFmtId="0" fontId="6" fillId="2" borderId="15" xfId="3" applyFont="1" applyFill="1" applyBorder="1" applyAlignment="1">
      <alignment horizontal="center" wrapText="1"/>
    </xf>
    <xf numFmtId="2" fontId="5" fillId="3" borderId="10" xfId="3" applyNumberFormat="1" applyFont="1" applyFill="1" applyBorder="1" applyAlignment="1">
      <alignment horizontal="center" wrapText="1"/>
    </xf>
    <xf numFmtId="0" fontId="0" fillId="0" borderId="10" xfId="0" applyBorder="1"/>
    <xf numFmtId="0" fontId="12" fillId="0" borderId="13" xfId="3" applyFont="1" applyBorder="1" applyAlignment="1">
      <alignment horizontal="center" wrapText="1"/>
    </xf>
    <xf numFmtId="0" fontId="13" fillId="2" borderId="2" xfId="3" applyFont="1" applyFill="1" applyBorder="1" applyAlignment="1">
      <alignment horizontal="center" wrapText="1"/>
    </xf>
    <xf numFmtId="0" fontId="13" fillId="2" borderId="3" xfId="3" applyFont="1" applyFill="1" applyBorder="1" applyAlignment="1">
      <alignment horizontal="center" wrapText="1"/>
    </xf>
    <xf numFmtId="0" fontId="14" fillId="2" borderId="3" xfId="3" applyFont="1" applyFill="1" applyBorder="1" applyAlignment="1">
      <alignment horizontal="center" wrapText="1"/>
    </xf>
    <xf numFmtId="0" fontId="15" fillId="2" borderId="3" xfId="3" applyFont="1" applyFill="1" applyBorder="1" applyAlignment="1">
      <alignment horizontal="center" wrapText="1"/>
    </xf>
    <xf numFmtId="0" fontId="16" fillId="2" borderId="3" xfId="3" applyFont="1" applyFill="1" applyBorder="1" applyAlignment="1">
      <alignment horizontal="center" wrapText="1"/>
    </xf>
    <xf numFmtId="0" fontId="17" fillId="2" borderId="3" xfId="3" applyFont="1" applyFill="1" applyBorder="1" applyAlignment="1">
      <alignment horizontal="center" wrapText="1"/>
    </xf>
    <xf numFmtId="0" fontId="17" fillId="2" borderId="4" xfId="3" applyFont="1" applyFill="1" applyBorder="1" applyAlignment="1">
      <alignment horizontal="center" wrapText="1"/>
    </xf>
  </cellXfs>
  <cellStyles count="17">
    <cellStyle name="Normalny" xfId="0" builtinId="0"/>
    <cellStyle name="Normalny 2" xfId="1"/>
    <cellStyle name="Normalny 2 2" xfId="2"/>
    <cellStyle name="Normalny 2 2 2" xfId="9"/>
    <cellStyle name="Normalny 2 3" xfId="3"/>
    <cellStyle name="Normalny 2 3 2" xfId="10"/>
    <cellStyle name="Normalny 2 3 3" xfId="11"/>
    <cellStyle name="Normalny 3" xfId="4"/>
    <cellStyle name="Normalny 4" xfId="7"/>
    <cellStyle name="Normalny 4 2" xfId="15"/>
    <cellStyle name="Normalny 4 3" xfId="13"/>
    <cellStyle name="Walutowy 2" xfId="5"/>
    <cellStyle name="Walutowy 3" xfId="6"/>
    <cellStyle name="Walutowy 3 2" xfId="12"/>
    <cellStyle name="Walutowy 4" xfId="8"/>
    <cellStyle name="Walutowy 4 2" xfId="16"/>
    <cellStyle name="Walutowy 4 3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1"/>
  <sheetViews>
    <sheetView tabSelected="1" topLeftCell="A104" workbookViewId="0">
      <selection activeCell="D88" sqref="D88"/>
    </sheetView>
  </sheetViews>
  <sheetFormatPr defaultRowHeight="14.25"/>
  <cols>
    <col min="1" max="1" width="3.875" customWidth="1"/>
    <col min="2" max="2" width="29.125" customWidth="1"/>
    <col min="3" max="3" width="7.875" customWidth="1"/>
    <col min="4" max="4" width="7.25" customWidth="1"/>
    <col min="5" max="5" width="5.125" customWidth="1"/>
    <col min="6" max="6" width="5.25" customWidth="1"/>
    <col min="7" max="7" width="7.375" bestFit="1" customWidth="1"/>
    <col min="8" max="8" width="4.875" customWidth="1"/>
  </cols>
  <sheetData>
    <row r="2" spans="1:11" ht="25.5">
      <c r="A2" s="3"/>
      <c r="B2" s="29" t="s">
        <v>0</v>
      </c>
      <c r="C2" s="30"/>
      <c r="D2" s="31" t="s">
        <v>1</v>
      </c>
      <c r="E2" s="30"/>
      <c r="F2" s="4"/>
      <c r="G2" s="4"/>
      <c r="H2" s="4"/>
      <c r="I2" s="3"/>
    </row>
    <row r="3" spans="1:11" ht="25.5">
      <c r="A3" s="3"/>
      <c r="B3" s="4"/>
      <c r="C3" s="4"/>
      <c r="D3" s="4"/>
      <c r="E3" s="4"/>
      <c r="F3" s="4"/>
      <c r="G3" s="4"/>
      <c r="H3" s="3" t="s">
        <v>2</v>
      </c>
      <c r="I3" s="3"/>
      <c r="J3" t="s">
        <v>90</v>
      </c>
    </row>
    <row r="4" spans="1:11" ht="21" thickBot="1">
      <c r="A4" s="3"/>
      <c r="B4" s="3"/>
      <c r="C4" s="3"/>
      <c r="D4" s="3"/>
      <c r="E4" s="3"/>
      <c r="F4" s="3"/>
      <c r="G4" s="3"/>
      <c r="H4" s="3"/>
      <c r="I4" s="3"/>
    </row>
    <row r="5" spans="1:11" ht="26.25" thickBot="1">
      <c r="A5" s="45" t="s">
        <v>3</v>
      </c>
      <c r="B5" s="46" t="s">
        <v>4</v>
      </c>
      <c r="C5" s="47" t="s">
        <v>5</v>
      </c>
      <c r="D5" s="47" t="s">
        <v>6</v>
      </c>
      <c r="E5" s="48" t="s">
        <v>7</v>
      </c>
      <c r="F5" s="49" t="s">
        <v>8</v>
      </c>
      <c r="G5" s="50" t="s">
        <v>9</v>
      </c>
      <c r="H5" s="50" t="s">
        <v>10</v>
      </c>
      <c r="I5" s="51" t="s">
        <v>11</v>
      </c>
    </row>
    <row r="6" spans="1:11" ht="21" customHeight="1">
      <c r="A6" s="1">
        <v>1</v>
      </c>
      <c r="B6" s="28" t="s">
        <v>14</v>
      </c>
      <c r="C6" s="5" t="s">
        <v>12</v>
      </c>
      <c r="D6" s="6">
        <v>300</v>
      </c>
      <c r="E6" s="7" t="s">
        <v>13</v>
      </c>
      <c r="F6" s="8"/>
      <c r="G6" s="8">
        <f t="shared" ref="G6:G36" si="0">D6*F6</f>
        <v>0</v>
      </c>
      <c r="H6" s="9"/>
      <c r="I6" s="10">
        <f t="shared" ref="I6:I36" si="1">G6*(1+H6)</f>
        <v>0</v>
      </c>
    </row>
    <row r="7" spans="1:11" ht="21" customHeight="1" thickBot="1">
      <c r="A7" s="1">
        <v>2</v>
      </c>
      <c r="B7" s="11" t="s">
        <v>91</v>
      </c>
      <c r="C7" s="12" t="s">
        <v>15</v>
      </c>
      <c r="D7" s="13">
        <v>190</v>
      </c>
      <c r="E7" s="7" t="s">
        <v>13</v>
      </c>
      <c r="F7" s="14"/>
      <c r="G7" s="8">
        <f t="shared" si="0"/>
        <v>0</v>
      </c>
      <c r="H7" s="15"/>
      <c r="I7" s="10">
        <f t="shared" si="1"/>
        <v>0</v>
      </c>
    </row>
    <row r="8" spans="1:11" ht="21" customHeight="1" thickBot="1">
      <c r="A8" s="1">
        <v>3</v>
      </c>
      <c r="B8" s="11" t="s">
        <v>16</v>
      </c>
      <c r="C8" s="12" t="s">
        <v>17</v>
      </c>
      <c r="D8" s="13">
        <v>450</v>
      </c>
      <c r="E8" s="7" t="s">
        <v>18</v>
      </c>
      <c r="F8" s="14"/>
      <c r="G8" s="8">
        <f t="shared" si="0"/>
        <v>0</v>
      </c>
      <c r="H8" s="15"/>
      <c r="I8" s="10">
        <f t="shared" si="1"/>
        <v>0</v>
      </c>
      <c r="K8" s="43"/>
    </row>
    <row r="9" spans="1:11" ht="21" customHeight="1">
      <c r="A9" s="1">
        <v>4</v>
      </c>
      <c r="B9" s="11" t="s">
        <v>19</v>
      </c>
      <c r="C9" s="12" t="s">
        <v>20</v>
      </c>
      <c r="D9" s="13">
        <v>10</v>
      </c>
      <c r="E9" s="16" t="s">
        <v>18</v>
      </c>
      <c r="F9" s="14"/>
      <c r="G9" s="8">
        <f t="shared" si="0"/>
        <v>0</v>
      </c>
      <c r="H9" s="15"/>
      <c r="I9" s="10">
        <f t="shared" si="1"/>
        <v>0</v>
      </c>
    </row>
    <row r="10" spans="1:11" ht="21" customHeight="1">
      <c r="A10" s="1">
        <v>5</v>
      </c>
      <c r="B10" s="11" t="s">
        <v>21</v>
      </c>
      <c r="C10" s="12" t="s">
        <v>22</v>
      </c>
      <c r="D10" s="13">
        <v>30</v>
      </c>
      <c r="E10" s="16" t="s">
        <v>13</v>
      </c>
      <c r="F10" s="14"/>
      <c r="G10" s="8">
        <f t="shared" si="0"/>
        <v>0</v>
      </c>
      <c r="H10" s="15"/>
      <c r="I10" s="10">
        <f t="shared" si="1"/>
        <v>0</v>
      </c>
    </row>
    <row r="11" spans="1:11" ht="21" customHeight="1">
      <c r="A11" s="1">
        <v>6</v>
      </c>
      <c r="B11" s="11" t="s">
        <v>92</v>
      </c>
      <c r="C11" s="12" t="s">
        <v>23</v>
      </c>
      <c r="D11" s="13">
        <v>180</v>
      </c>
      <c r="E11" s="16" t="s">
        <v>13</v>
      </c>
      <c r="F11" s="14"/>
      <c r="G11" s="8">
        <f t="shared" si="0"/>
        <v>0</v>
      </c>
      <c r="H11" s="15"/>
      <c r="I11" s="10">
        <f t="shared" si="1"/>
        <v>0</v>
      </c>
    </row>
    <row r="12" spans="1:11" ht="21" customHeight="1">
      <c r="A12" s="1">
        <v>7</v>
      </c>
      <c r="B12" s="11" t="s">
        <v>93</v>
      </c>
      <c r="C12" s="12" t="s">
        <v>24</v>
      </c>
      <c r="D12" s="13">
        <v>80</v>
      </c>
      <c r="E12" s="16" t="s">
        <v>13</v>
      </c>
      <c r="F12" s="14"/>
      <c r="G12" s="8">
        <f t="shared" si="0"/>
        <v>0</v>
      </c>
      <c r="H12" s="15"/>
      <c r="I12" s="10">
        <f t="shared" si="1"/>
        <v>0</v>
      </c>
    </row>
    <row r="13" spans="1:11" ht="21" customHeight="1">
      <c r="A13" s="1">
        <v>8</v>
      </c>
      <c r="B13" s="11" t="s">
        <v>95</v>
      </c>
      <c r="C13" s="12" t="s">
        <v>23</v>
      </c>
      <c r="D13" s="13">
        <v>50</v>
      </c>
      <c r="E13" s="16" t="s">
        <v>13</v>
      </c>
      <c r="F13" s="14"/>
      <c r="G13" s="8">
        <f t="shared" si="0"/>
        <v>0</v>
      </c>
      <c r="H13" s="15"/>
      <c r="I13" s="10">
        <f t="shared" si="1"/>
        <v>0</v>
      </c>
    </row>
    <row r="14" spans="1:11" ht="21" customHeight="1">
      <c r="A14" s="1">
        <v>9</v>
      </c>
      <c r="B14" s="17" t="s">
        <v>94</v>
      </c>
      <c r="C14" s="12" t="s">
        <v>23</v>
      </c>
      <c r="D14" s="13">
        <v>100</v>
      </c>
      <c r="E14" s="16" t="s">
        <v>13</v>
      </c>
      <c r="F14" s="14"/>
      <c r="G14" s="8">
        <f t="shared" si="0"/>
        <v>0</v>
      </c>
      <c r="H14" s="15"/>
      <c r="I14" s="10">
        <f t="shared" si="1"/>
        <v>0</v>
      </c>
    </row>
    <row r="15" spans="1:11" ht="21" customHeight="1">
      <c r="A15" s="1">
        <v>10</v>
      </c>
      <c r="B15" s="17" t="s">
        <v>84</v>
      </c>
      <c r="C15" s="12" t="s">
        <v>85</v>
      </c>
      <c r="D15" s="13">
        <v>60</v>
      </c>
      <c r="E15" s="16" t="s">
        <v>13</v>
      </c>
      <c r="F15" s="14"/>
      <c r="G15" s="8">
        <f t="shared" si="0"/>
        <v>0</v>
      </c>
      <c r="H15" s="15"/>
      <c r="I15" s="10">
        <f t="shared" si="1"/>
        <v>0</v>
      </c>
    </row>
    <row r="16" spans="1:11" ht="21" customHeight="1">
      <c r="A16" s="1">
        <v>11</v>
      </c>
      <c r="B16" s="17" t="s">
        <v>96</v>
      </c>
      <c r="C16" s="12" t="s">
        <v>24</v>
      </c>
      <c r="D16" s="13">
        <v>20</v>
      </c>
      <c r="E16" s="16" t="s">
        <v>13</v>
      </c>
      <c r="F16" s="14"/>
      <c r="G16" s="8">
        <f t="shared" si="0"/>
        <v>0</v>
      </c>
      <c r="H16" s="15"/>
      <c r="I16" s="10">
        <f t="shared" si="1"/>
        <v>0</v>
      </c>
    </row>
    <row r="17" spans="1:9" ht="21" customHeight="1">
      <c r="A17" s="1">
        <v>12</v>
      </c>
      <c r="B17" s="17" t="s">
        <v>25</v>
      </c>
      <c r="C17" s="12" t="s">
        <v>26</v>
      </c>
      <c r="D17" s="13">
        <v>30</v>
      </c>
      <c r="E17" s="16" t="s">
        <v>13</v>
      </c>
      <c r="F17" s="14"/>
      <c r="G17" s="8">
        <f t="shared" si="0"/>
        <v>0</v>
      </c>
      <c r="H17" s="15"/>
      <c r="I17" s="10">
        <f t="shared" si="1"/>
        <v>0</v>
      </c>
    </row>
    <row r="18" spans="1:9" ht="21" customHeight="1">
      <c r="A18" s="1">
        <v>13</v>
      </c>
      <c r="B18" s="17" t="s">
        <v>97</v>
      </c>
      <c r="C18" s="12" t="s">
        <v>24</v>
      </c>
      <c r="D18" s="13">
        <v>100</v>
      </c>
      <c r="E18" s="16" t="s">
        <v>13</v>
      </c>
      <c r="F18" s="14"/>
      <c r="G18" s="8">
        <f t="shared" si="0"/>
        <v>0</v>
      </c>
      <c r="H18" s="15"/>
      <c r="I18" s="10">
        <f t="shared" si="1"/>
        <v>0</v>
      </c>
    </row>
    <row r="19" spans="1:9" ht="21" customHeight="1">
      <c r="A19" s="1">
        <v>14</v>
      </c>
      <c r="B19" s="17" t="s">
        <v>80</v>
      </c>
      <c r="C19" s="12" t="s">
        <v>26</v>
      </c>
      <c r="D19" s="13">
        <v>20</v>
      </c>
      <c r="E19" s="16" t="s">
        <v>13</v>
      </c>
      <c r="F19" s="14"/>
      <c r="G19" s="8">
        <f t="shared" si="0"/>
        <v>0</v>
      </c>
      <c r="H19" s="15"/>
      <c r="I19" s="10">
        <f t="shared" si="1"/>
        <v>0</v>
      </c>
    </row>
    <row r="20" spans="1:9" ht="21" customHeight="1">
      <c r="A20" s="1">
        <v>15</v>
      </c>
      <c r="B20" s="17" t="s">
        <v>80</v>
      </c>
      <c r="C20" s="12" t="s">
        <v>20</v>
      </c>
      <c r="D20" s="13">
        <v>20</v>
      </c>
      <c r="E20" s="16" t="s">
        <v>13</v>
      </c>
      <c r="F20" s="14"/>
      <c r="G20" s="8">
        <f t="shared" si="0"/>
        <v>0</v>
      </c>
      <c r="H20" s="15"/>
      <c r="I20" s="10">
        <f t="shared" si="1"/>
        <v>0</v>
      </c>
    </row>
    <row r="21" spans="1:9" ht="21" customHeight="1">
      <c r="A21" s="1">
        <v>16</v>
      </c>
      <c r="B21" s="17" t="s">
        <v>27</v>
      </c>
      <c r="C21" s="12" t="s">
        <v>28</v>
      </c>
      <c r="D21" s="13">
        <v>100</v>
      </c>
      <c r="E21" s="16" t="s">
        <v>13</v>
      </c>
      <c r="F21" s="14"/>
      <c r="G21" s="8">
        <f t="shared" si="0"/>
        <v>0</v>
      </c>
      <c r="H21" s="15"/>
      <c r="I21" s="10">
        <f t="shared" si="1"/>
        <v>0</v>
      </c>
    </row>
    <row r="22" spans="1:9" ht="21" customHeight="1">
      <c r="A22" s="1">
        <v>17</v>
      </c>
      <c r="B22" s="17" t="s">
        <v>27</v>
      </c>
      <c r="C22" s="12" t="s">
        <v>63</v>
      </c>
      <c r="D22" s="13">
        <v>50</v>
      </c>
      <c r="E22" s="16" t="s">
        <v>13</v>
      </c>
      <c r="F22" s="14"/>
      <c r="G22" s="8">
        <f t="shared" si="0"/>
        <v>0</v>
      </c>
      <c r="H22" s="15"/>
      <c r="I22" s="10">
        <f t="shared" si="1"/>
        <v>0</v>
      </c>
    </row>
    <row r="23" spans="1:9" ht="21" customHeight="1">
      <c r="A23" s="1">
        <v>18</v>
      </c>
      <c r="B23" s="17" t="s">
        <v>27</v>
      </c>
      <c r="C23" s="12" t="s">
        <v>83</v>
      </c>
      <c r="D23" s="13">
        <v>50</v>
      </c>
      <c r="E23" s="16" t="s">
        <v>13</v>
      </c>
      <c r="F23" s="14"/>
      <c r="G23" s="8">
        <f t="shared" si="0"/>
        <v>0</v>
      </c>
      <c r="H23" s="15"/>
      <c r="I23" s="10">
        <f t="shared" si="1"/>
        <v>0</v>
      </c>
    </row>
    <row r="24" spans="1:9" ht="21" customHeight="1">
      <c r="A24" s="1">
        <v>19</v>
      </c>
      <c r="B24" s="11" t="s">
        <v>29</v>
      </c>
      <c r="C24" s="12" t="s">
        <v>28</v>
      </c>
      <c r="D24" s="13">
        <v>50</v>
      </c>
      <c r="E24" s="16" t="s">
        <v>13</v>
      </c>
      <c r="F24" s="14"/>
      <c r="G24" s="8">
        <f t="shared" si="0"/>
        <v>0</v>
      </c>
      <c r="H24" s="15"/>
      <c r="I24" s="10">
        <f t="shared" si="1"/>
        <v>0</v>
      </c>
    </row>
    <row r="25" spans="1:9" ht="21" customHeight="1">
      <c r="A25" s="1">
        <v>20</v>
      </c>
      <c r="B25" s="11" t="s">
        <v>29</v>
      </c>
      <c r="C25" s="12" t="s">
        <v>26</v>
      </c>
      <c r="D25" s="13">
        <v>650</v>
      </c>
      <c r="E25" s="16" t="s">
        <v>13</v>
      </c>
      <c r="F25" s="14"/>
      <c r="G25" s="8">
        <f t="shared" si="0"/>
        <v>0</v>
      </c>
      <c r="H25" s="15"/>
      <c r="I25" s="10">
        <f t="shared" si="1"/>
        <v>0</v>
      </c>
    </row>
    <row r="26" spans="1:9" ht="21" customHeight="1">
      <c r="A26" s="1">
        <v>21</v>
      </c>
      <c r="B26" s="11" t="s">
        <v>30</v>
      </c>
      <c r="C26" s="12" t="s">
        <v>17</v>
      </c>
      <c r="D26" s="13">
        <v>220</v>
      </c>
      <c r="E26" s="16" t="s">
        <v>18</v>
      </c>
      <c r="F26" s="14"/>
      <c r="G26" s="8">
        <f t="shared" si="0"/>
        <v>0</v>
      </c>
      <c r="H26" s="15"/>
      <c r="I26" s="10">
        <f t="shared" si="1"/>
        <v>0</v>
      </c>
    </row>
    <row r="27" spans="1:9" ht="21" customHeight="1">
      <c r="A27" s="1">
        <v>22</v>
      </c>
      <c r="B27" s="11" t="s">
        <v>31</v>
      </c>
      <c r="C27" s="12" t="s">
        <v>17</v>
      </c>
      <c r="D27" s="13">
        <v>50</v>
      </c>
      <c r="E27" s="16" t="s">
        <v>18</v>
      </c>
      <c r="F27" s="14"/>
      <c r="G27" s="8">
        <f t="shared" si="0"/>
        <v>0</v>
      </c>
      <c r="H27" s="15"/>
      <c r="I27" s="10">
        <f t="shared" si="1"/>
        <v>0</v>
      </c>
    </row>
    <row r="28" spans="1:9" ht="21" customHeight="1">
      <c r="A28" s="1">
        <v>23</v>
      </c>
      <c r="B28" s="17" t="s">
        <v>81</v>
      </c>
      <c r="C28" s="12" t="s">
        <v>82</v>
      </c>
      <c r="D28" s="13">
        <v>50</v>
      </c>
      <c r="E28" s="16" t="s">
        <v>13</v>
      </c>
      <c r="F28" s="14"/>
      <c r="G28" s="8">
        <f t="shared" si="0"/>
        <v>0</v>
      </c>
      <c r="H28" s="15"/>
      <c r="I28" s="10">
        <f t="shared" si="1"/>
        <v>0</v>
      </c>
    </row>
    <row r="29" spans="1:9" ht="21" customHeight="1">
      <c r="A29" s="1">
        <v>24</v>
      </c>
      <c r="B29" s="17" t="s">
        <v>81</v>
      </c>
      <c r="C29" s="12" t="s">
        <v>20</v>
      </c>
      <c r="D29" s="13">
        <v>50</v>
      </c>
      <c r="E29" s="16" t="s">
        <v>13</v>
      </c>
      <c r="F29" s="14"/>
      <c r="G29" s="8">
        <f t="shared" si="0"/>
        <v>0</v>
      </c>
      <c r="H29" s="15"/>
      <c r="I29" s="10">
        <f t="shared" si="1"/>
        <v>0</v>
      </c>
    </row>
    <row r="30" spans="1:9" ht="21" customHeight="1">
      <c r="A30" s="1">
        <v>25</v>
      </c>
      <c r="B30" s="17" t="s">
        <v>32</v>
      </c>
      <c r="C30" s="12" t="s">
        <v>17</v>
      </c>
      <c r="D30" s="13">
        <v>80</v>
      </c>
      <c r="E30" s="16" t="s">
        <v>18</v>
      </c>
      <c r="F30" s="14"/>
      <c r="G30" s="8">
        <f t="shared" si="0"/>
        <v>0</v>
      </c>
      <c r="H30" s="15"/>
      <c r="I30" s="10">
        <f t="shared" si="1"/>
        <v>0</v>
      </c>
    </row>
    <row r="31" spans="1:9" ht="21" customHeight="1">
      <c r="A31" s="1">
        <v>26</v>
      </c>
      <c r="B31" s="17" t="s">
        <v>33</v>
      </c>
      <c r="C31" s="12" t="s">
        <v>34</v>
      </c>
      <c r="D31" s="13">
        <v>30</v>
      </c>
      <c r="E31" s="16" t="s">
        <v>13</v>
      </c>
      <c r="F31" s="14"/>
      <c r="G31" s="8">
        <f t="shared" si="0"/>
        <v>0</v>
      </c>
      <c r="H31" s="15"/>
      <c r="I31" s="10">
        <f t="shared" si="1"/>
        <v>0</v>
      </c>
    </row>
    <row r="32" spans="1:9" ht="21" customHeight="1">
      <c r="A32" s="1">
        <v>27</v>
      </c>
      <c r="B32" s="17" t="s">
        <v>33</v>
      </c>
      <c r="C32" s="12" t="s">
        <v>35</v>
      </c>
      <c r="D32" s="13">
        <v>50</v>
      </c>
      <c r="E32" s="16" t="s">
        <v>18</v>
      </c>
      <c r="F32" s="14"/>
      <c r="G32" s="8">
        <f t="shared" si="0"/>
        <v>0</v>
      </c>
      <c r="H32" s="15"/>
      <c r="I32" s="10">
        <f t="shared" si="1"/>
        <v>0</v>
      </c>
    </row>
    <row r="33" spans="1:9" ht="21" customHeight="1">
      <c r="A33" s="1">
        <v>28</v>
      </c>
      <c r="B33" s="17" t="s">
        <v>86</v>
      </c>
      <c r="C33" s="12" t="s">
        <v>35</v>
      </c>
      <c r="D33" s="13">
        <v>50</v>
      </c>
      <c r="E33" s="16" t="s">
        <v>13</v>
      </c>
      <c r="F33" s="14"/>
      <c r="G33" s="8">
        <f t="shared" si="0"/>
        <v>0</v>
      </c>
      <c r="H33" s="15"/>
      <c r="I33" s="10">
        <f t="shared" si="1"/>
        <v>0</v>
      </c>
    </row>
    <row r="34" spans="1:9" ht="21" customHeight="1">
      <c r="A34" s="1">
        <v>29</v>
      </c>
      <c r="B34" s="11" t="s">
        <v>98</v>
      </c>
      <c r="C34" s="12" t="s">
        <v>23</v>
      </c>
      <c r="D34" s="13">
        <v>100</v>
      </c>
      <c r="E34" s="16" t="s">
        <v>13</v>
      </c>
      <c r="F34" s="14"/>
      <c r="G34" s="8">
        <f t="shared" si="0"/>
        <v>0</v>
      </c>
      <c r="H34" s="15"/>
      <c r="I34" s="10">
        <f t="shared" si="1"/>
        <v>0</v>
      </c>
    </row>
    <row r="35" spans="1:9" ht="21" customHeight="1">
      <c r="A35" s="1">
        <v>30</v>
      </c>
      <c r="B35" s="11" t="s">
        <v>99</v>
      </c>
      <c r="C35" s="12" t="s">
        <v>23</v>
      </c>
      <c r="D35" s="13">
        <v>80</v>
      </c>
      <c r="E35" s="16" t="s">
        <v>13</v>
      </c>
      <c r="F35" s="14"/>
      <c r="G35" s="8">
        <f t="shared" si="0"/>
        <v>0</v>
      </c>
      <c r="H35" s="15"/>
      <c r="I35" s="10">
        <f t="shared" si="1"/>
        <v>0</v>
      </c>
    </row>
    <row r="36" spans="1:9" ht="21" customHeight="1">
      <c r="A36" s="1">
        <v>31</v>
      </c>
      <c r="B36" s="17" t="s">
        <v>123</v>
      </c>
      <c r="C36" s="18" t="s">
        <v>24</v>
      </c>
      <c r="D36" s="13">
        <v>25</v>
      </c>
      <c r="E36" s="16" t="s">
        <v>13</v>
      </c>
      <c r="F36" s="14"/>
      <c r="G36" s="8">
        <f t="shared" si="0"/>
        <v>0</v>
      </c>
      <c r="H36" s="15"/>
      <c r="I36" s="10">
        <f t="shared" si="1"/>
        <v>0</v>
      </c>
    </row>
    <row r="37" spans="1:9" ht="21" customHeight="1">
      <c r="A37" s="1">
        <v>32</v>
      </c>
      <c r="B37" s="17" t="s">
        <v>124</v>
      </c>
      <c r="C37" s="18" t="s">
        <v>38</v>
      </c>
      <c r="D37" s="19">
        <v>100</v>
      </c>
      <c r="E37" s="16" t="s">
        <v>13</v>
      </c>
      <c r="F37" s="14"/>
      <c r="G37" s="8">
        <f t="shared" ref="G37:G71" si="2">D37*F37</f>
        <v>0</v>
      </c>
      <c r="H37" s="15"/>
      <c r="I37" s="10">
        <f t="shared" ref="I37:I71" si="3">G37*(1+H37)</f>
        <v>0</v>
      </c>
    </row>
    <row r="38" spans="1:9" ht="21" customHeight="1">
      <c r="A38" s="1">
        <v>33</v>
      </c>
      <c r="B38" s="17" t="s">
        <v>37</v>
      </c>
      <c r="C38" s="18" t="s">
        <v>26</v>
      </c>
      <c r="D38" s="19">
        <v>30</v>
      </c>
      <c r="E38" s="16" t="s">
        <v>13</v>
      </c>
      <c r="F38" s="14"/>
      <c r="G38" s="8">
        <f t="shared" si="2"/>
        <v>0</v>
      </c>
      <c r="H38" s="15"/>
      <c r="I38" s="10">
        <f t="shared" si="3"/>
        <v>0</v>
      </c>
    </row>
    <row r="39" spans="1:9" ht="21" customHeight="1">
      <c r="A39" s="1">
        <v>34</v>
      </c>
      <c r="B39" s="17" t="s">
        <v>125</v>
      </c>
      <c r="C39" s="18" t="s">
        <v>36</v>
      </c>
      <c r="D39" s="13">
        <v>130</v>
      </c>
      <c r="E39" s="16" t="s">
        <v>13</v>
      </c>
      <c r="F39" s="14"/>
      <c r="G39" s="8">
        <f t="shared" si="2"/>
        <v>0</v>
      </c>
      <c r="H39" s="15"/>
      <c r="I39" s="10">
        <f t="shared" si="3"/>
        <v>0</v>
      </c>
    </row>
    <row r="40" spans="1:9" ht="21" customHeight="1">
      <c r="A40" s="1">
        <v>35</v>
      </c>
      <c r="B40" s="17" t="s">
        <v>100</v>
      </c>
      <c r="C40" s="18" t="s">
        <v>39</v>
      </c>
      <c r="D40" s="19">
        <v>25</v>
      </c>
      <c r="E40" s="16" t="s">
        <v>13</v>
      </c>
      <c r="F40" s="14"/>
      <c r="G40" s="8">
        <f t="shared" si="2"/>
        <v>0</v>
      </c>
      <c r="H40" s="15"/>
      <c r="I40" s="10">
        <f t="shared" si="3"/>
        <v>0</v>
      </c>
    </row>
    <row r="41" spans="1:9" ht="21" customHeight="1">
      <c r="A41" s="1">
        <v>36</v>
      </c>
      <c r="B41" s="11" t="s">
        <v>40</v>
      </c>
      <c r="C41" s="12" t="s">
        <v>26</v>
      </c>
      <c r="D41" s="13">
        <v>70</v>
      </c>
      <c r="E41" s="16" t="s">
        <v>13</v>
      </c>
      <c r="F41" s="14"/>
      <c r="G41" s="8">
        <f t="shared" si="2"/>
        <v>0</v>
      </c>
      <c r="H41" s="15"/>
      <c r="I41" s="10">
        <f t="shared" si="3"/>
        <v>0</v>
      </c>
    </row>
    <row r="42" spans="1:9" ht="21" customHeight="1">
      <c r="A42" s="1">
        <v>37</v>
      </c>
      <c r="B42" s="11" t="s">
        <v>101</v>
      </c>
      <c r="C42" s="12" t="s">
        <v>23</v>
      </c>
      <c r="D42" s="13">
        <v>270</v>
      </c>
      <c r="E42" s="16" t="s">
        <v>13</v>
      </c>
      <c r="F42" s="14"/>
      <c r="G42" s="8">
        <f t="shared" si="2"/>
        <v>0</v>
      </c>
      <c r="H42" s="15"/>
      <c r="I42" s="10">
        <f t="shared" si="3"/>
        <v>0</v>
      </c>
    </row>
    <row r="43" spans="1:9" ht="21" customHeight="1">
      <c r="A43" s="1">
        <v>38</v>
      </c>
      <c r="B43" s="11" t="s">
        <v>102</v>
      </c>
      <c r="C43" s="12" t="s">
        <v>39</v>
      </c>
      <c r="D43" s="13">
        <v>200</v>
      </c>
      <c r="E43" s="16" t="s">
        <v>13</v>
      </c>
      <c r="F43" s="14"/>
      <c r="G43" s="8">
        <f t="shared" si="2"/>
        <v>0</v>
      </c>
      <c r="H43" s="15"/>
      <c r="I43" s="10">
        <f t="shared" si="3"/>
        <v>0</v>
      </c>
    </row>
    <row r="44" spans="1:9" ht="21" customHeight="1">
      <c r="A44" s="1">
        <v>39</v>
      </c>
      <c r="B44" s="11" t="s">
        <v>103</v>
      </c>
      <c r="C44" s="12" t="s">
        <v>15</v>
      </c>
      <c r="D44" s="13">
        <v>600</v>
      </c>
      <c r="E44" s="16" t="s">
        <v>13</v>
      </c>
      <c r="F44" s="14"/>
      <c r="G44" s="8">
        <f t="shared" si="2"/>
        <v>0</v>
      </c>
      <c r="H44" s="15"/>
      <c r="I44" s="10">
        <f t="shared" si="3"/>
        <v>0</v>
      </c>
    </row>
    <row r="45" spans="1:9" ht="21" customHeight="1">
      <c r="A45" s="1">
        <v>40</v>
      </c>
      <c r="B45" s="11" t="s">
        <v>104</v>
      </c>
      <c r="C45" s="12" t="s">
        <v>41</v>
      </c>
      <c r="D45" s="13">
        <v>150</v>
      </c>
      <c r="E45" s="16" t="s">
        <v>13</v>
      </c>
      <c r="F45" s="14"/>
      <c r="G45" s="8">
        <f t="shared" si="2"/>
        <v>0</v>
      </c>
      <c r="H45" s="15"/>
      <c r="I45" s="10">
        <f t="shared" si="3"/>
        <v>0</v>
      </c>
    </row>
    <row r="46" spans="1:9" ht="21" customHeight="1">
      <c r="A46" s="1">
        <v>41</v>
      </c>
      <c r="B46" s="11" t="s">
        <v>145</v>
      </c>
      <c r="C46" s="12" t="s">
        <v>12</v>
      </c>
      <c r="D46" s="13">
        <v>10</v>
      </c>
      <c r="E46" s="16" t="s">
        <v>13</v>
      </c>
      <c r="F46" s="14"/>
      <c r="G46" s="8">
        <f t="shared" ref="G46" si="4">D46*F46</f>
        <v>0</v>
      </c>
      <c r="H46" s="15"/>
      <c r="I46" s="10">
        <f t="shared" ref="I46" si="5">G46*(1+H46)</f>
        <v>0</v>
      </c>
    </row>
    <row r="47" spans="1:9" ht="21" customHeight="1">
      <c r="A47" s="1">
        <v>42</v>
      </c>
      <c r="B47" s="11" t="s">
        <v>137</v>
      </c>
      <c r="C47" s="12" t="s">
        <v>42</v>
      </c>
      <c r="D47" s="13">
        <v>20</v>
      </c>
      <c r="E47" s="16" t="s">
        <v>13</v>
      </c>
      <c r="F47" s="14"/>
      <c r="G47" s="8">
        <f t="shared" si="2"/>
        <v>0</v>
      </c>
      <c r="H47" s="15"/>
      <c r="I47" s="10">
        <f t="shared" si="3"/>
        <v>0</v>
      </c>
    </row>
    <row r="48" spans="1:9" ht="21" customHeight="1">
      <c r="A48" s="1">
        <v>43</v>
      </c>
      <c r="B48" s="11" t="s">
        <v>138</v>
      </c>
      <c r="C48" s="12" t="s">
        <v>42</v>
      </c>
      <c r="D48" s="13">
        <v>60</v>
      </c>
      <c r="E48" s="16" t="s">
        <v>13</v>
      </c>
      <c r="F48" s="14"/>
      <c r="G48" s="8">
        <f t="shared" si="2"/>
        <v>0</v>
      </c>
      <c r="H48" s="15"/>
      <c r="I48" s="10">
        <f t="shared" si="3"/>
        <v>0</v>
      </c>
    </row>
    <row r="49" spans="1:9" ht="21" customHeight="1">
      <c r="A49" s="1">
        <v>44</v>
      </c>
      <c r="B49" s="11" t="s">
        <v>139</v>
      </c>
      <c r="C49" s="12" t="s">
        <v>26</v>
      </c>
      <c r="D49" s="13">
        <v>50</v>
      </c>
      <c r="E49" s="16" t="s">
        <v>13</v>
      </c>
      <c r="F49" s="14"/>
      <c r="G49" s="8">
        <f t="shared" si="2"/>
        <v>0</v>
      </c>
      <c r="H49" s="15"/>
      <c r="I49" s="10">
        <f t="shared" si="3"/>
        <v>0</v>
      </c>
    </row>
    <row r="50" spans="1:9" ht="21" customHeight="1">
      <c r="A50" s="1">
        <v>45</v>
      </c>
      <c r="B50" s="20" t="s">
        <v>140</v>
      </c>
      <c r="C50" s="12" t="s">
        <v>42</v>
      </c>
      <c r="D50" s="13">
        <v>50</v>
      </c>
      <c r="E50" s="16" t="s">
        <v>13</v>
      </c>
      <c r="F50" s="14"/>
      <c r="G50" s="8">
        <f t="shared" si="2"/>
        <v>0</v>
      </c>
      <c r="H50" s="15"/>
      <c r="I50" s="10">
        <f t="shared" si="3"/>
        <v>0</v>
      </c>
    </row>
    <row r="51" spans="1:9" ht="21" customHeight="1">
      <c r="A51" s="1">
        <v>46</v>
      </c>
      <c r="B51" s="11" t="s">
        <v>148</v>
      </c>
      <c r="C51" s="12" t="s">
        <v>20</v>
      </c>
      <c r="D51" s="13">
        <v>50</v>
      </c>
      <c r="E51" s="16" t="s">
        <v>13</v>
      </c>
      <c r="F51" s="14"/>
      <c r="G51" s="8">
        <f t="shared" si="2"/>
        <v>0</v>
      </c>
      <c r="H51" s="15"/>
      <c r="I51" s="10">
        <f t="shared" si="3"/>
        <v>0</v>
      </c>
    </row>
    <row r="52" spans="1:9" ht="21" customHeight="1">
      <c r="A52" s="1">
        <v>47</v>
      </c>
      <c r="B52" s="20" t="s">
        <v>141</v>
      </c>
      <c r="C52" s="21" t="s">
        <v>43</v>
      </c>
      <c r="D52" s="22">
        <v>100</v>
      </c>
      <c r="E52" s="23" t="s">
        <v>13</v>
      </c>
      <c r="F52" s="24"/>
      <c r="G52" s="8">
        <f t="shared" si="2"/>
        <v>0</v>
      </c>
      <c r="H52" s="25"/>
      <c r="I52" s="10">
        <f t="shared" si="3"/>
        <v>0</v>
      </c>
    </row>
    <row r="53" spans="1:9" ht="21" customHeight="1">
      <c r="A53" s="1">
        <v>48</v>
      </c>
      <c r="B53" s="11" t="s">
        <v>142</v>
      </c>
      <c r="C53" s="12" t="s">
        <v>42</v>
      </c>
      <c r="D53" s="13">
        <v>240</v>
      </c>
      <c r="E53" s="16" t="s">
        <v>13</v>
      </c>
      <c r="F53" s="14"/>
      <c r="G53" s="8">
        <f t="shared" si="2"/>
        <v>0</v>
      </c>
      <c r="H53" s="15"/>
      <c r="I53" s="10">
        <f t="shared" si="3"/>
        <v>0</v>
      </c>
    </row>
    <row r="54" spans="1:9" ht="21" customHeight="1">
      <c r="A54" s="1">
        <v>49</v>
      </c>
      <c r="B54" s="20" t="s">
        <v>143</v>
      </c>
      <c r="C54" s="21" t="s">
        <v>44</v>
      </c>
      <c r="D54" s="22">
        <v>500</v>
      </c>
      <c r="E54" s="23" t="s">
        <v>13</v>
      </c>
      <c r="F54" s="24"/>
      <c r="G54" s="8">
        <f t="shared" si="2"/>
        <v>0</v>
      </c>
      <c r="H54" s="25"/>
      <c r="I54" s="10">
        <f t="shared" si="3"/>
        <v>0</v>
      </c>
    </row>
    <row r="55" spans="1:9" ht="21" customHeight="1">
      <c r="A55" s="1">
        <v>50</v>
      </c>
      <c r="B55" s="11" t="s">
        <v>147</v>
      </c>
      <c r="C55" s="12" t="s">
        <v>34</v>
      </c>
      <c r="D55" s="13">
        <v>800</v>
      </c>
      <c r="E55" s="16" t="s">
        <v>13</v>
      </c>
      <c r="F55" s="14"/>
      <c r="G55" s="8">
        <f t="shared" si="2"/>
        <v>0</v>
      </c>
      <c r="H55" s="15"/>
      <c r="I55" s="10">
        <f t="shared" si="3"/>
        <v>0</v>
      </c>
    </row>
    <row r="56" spans="1:9" ht="21" customHeight="1">
      <c r="A56" s="1">
        <v>51</v>
      </c>
      <c r="B56" s="11" t="s">
        <v>147</v>
      </c>
      <c r="C56" s="12" t="s">
        <v>20</v>
      </c>
      <c r="D56" s="13">
        <v>200</v>
      </c>
      <c r="E56" s="16" t="s">
        <v>13</v>
      </c>
      <c r="F56" s="14"/>
      <c r="G56" s="8">
        <f t="shared" ref="G56" si="6">D56*F56</f>
        <v>0</v>
      </c>
      <c r="H56" s="15"/>
      <c r="I56" s="10">
        <f t="shared" ref="I56" si="7">G56*(1+H56)</f>
        <v>0</v>
      </c>
    </row>
    <row r="57" spans="1:9" ht="21" customHeight="1">
      <c r="A57" s="1">
        <v>52</v>
      </c>
      <c r="B57" s="20" t="s">
        <v>149</v>
      </c>
      <c r="C57" s="12" t="s">
        <v>34</v>
      </c>
      <c r="D57" s="13">
        <v>200</v>
      </c>
      <c r="E57" s="16" t="s">
        <v>13</v>
      </c>
      <c r="F57" s="14"/>
      <c r="G57" s="8">
        <f t="shared" si="2"/>
        <v>0</v>
      </c>
      <c r="H57" s="15"/>
      <c r="I57" s="10">
        <f t="shared" si="3"/>
        <v>0</v>
      </c>
    </row>
    <row r="58" spans="1:9" ht="21" customHeight="1">
      <c r="A58" s="1">
        <v>53</v>
      </c>
      <c r="B58" s="20" t="s">
        <v>150</v>
      </c>
      <c r="C58" s="12" t="s">
        <v>34</v>
      </c>
      <c r="D58" s="13">
        <v>200</v>
      </c>
      <c r="E58" s="16" t="s">
        <v>13</v>
      </c>
      <c r="F58" s="14"/>
      <c r="G58" s="8">
        <f t="shared" si="2"/>
        <v>0</v>
      </c>
      <c r="H58" s="15"/>
      <c r="I58" s="10">
        <f t="shared" si="3"/>
        <v>0</v>
      </c>
    </row>
    <row r="59" spans="1:9" ht="21" customHeight="1">
      <c r="A59" s="1">
        <v>54</v>
      </c>
      <c r="B59" s="20" t="s">
        <v>151</v>
      </c>
      <c r="C59" s="12" t="s">
        <v>34</v>
      </c>
      <c r="D59" s="13">
        <v>50</v>
      </c>
      <c r="E59" s="16" t="s">
        <v>13</v>
      </c>
      <c r="F59" s="14"/>
      <c r="G59" s="8">
        <f t="shared" si="2"/>
        <v>0</v>
      </c>
      <c r="H59" s="15"/>
      <c r="I59" s="10">
        <f t="shared" si="3"/>
        <v>0</v>
      </c>
    </row>
    <row r="60" spans="1:9" ht="21" customHeight="1">
      <c r="A60" s="1">
        <v>55</v>
      </c>
      <c r="B60" s="20" t="s">
        <v>152</v>
      </c>
      <c r="C60" s="12" t="s">
        <v>34</v>
      </c>
      <c r="D60" s="13">
        <v>50</v>
      </c>
      <c r="E60" s="16" t="s">
        <v>13</v>
      </c>
      <c r="F60" s="14"/>
      <c r="G60" s="8">
        <f t="shared" ref="G60" si="8">D60*F60</f>
        <v>0</v>
      </c>
      <c r="H60" s="15"/>
      <c r="I60" s="10">
        <f t="shared" ref="I60" si="9">G60*(1+H60)</f>
        <v>0</v>
      </c>
    </row>
    <row r="61" spans="1:9" ht="21" customHeight="1">
      <c r="A61" s="1">
        <v>56</v>
      </c>
      <c r="B61" s="20" t="s">
        <v>135</v>
      </c>
      <c r="C61" s="21" t="s">
        <v>45</v>
      </c>
      <c r="D61" s="22">
        <v>30</v>
      </c>
      <c r="E61" s="23" t="s">
        <v>13</v>
      </c>
      <c r="F61" s="24"/>
      <c r="G61" s="8">
        <f t="shared" si="2"/>
        <v>0</v>
      </c>
      <c r="H61" s="25"/>
      <c r="I61" s="10">
        <f t="shared" si="3"/>
        <v>0</v>
      </c>
    </row>
    <row r="62" spans="1:9" ht="21" customHeight="1">
      <c r="A62" s="1">
        <v>57</v>
      </c>
      <c r="B62" s="11" t="s">
        <v>136</v>
      </c>
      <c r="C62" s="12" t="s">
        <v>42</v>
      </c>
      <c r="D62" s="13">
        <v>400</v>
      </c>
      <c r="E62" s="16" t="s">
        <v>13</v>
      </c>
      <c r="F62" s="14"/>
      <c r="G62" s="8">
        <f t="shared" si="2"/>
        <v>0</v>
      </c>
      <c r="H62" s="15"/>
      <c r="I62" s="10">
        <f t="shared" si="3"/>
        <v>0</v>
      </c>
    </row>
    <row r="63" spans="1:9" ht="21" customHeight="1">
      <c r="A63" s="1">
        <v>58</v>
      </c>
      <c r="B63" s="11" t="s">
        <v>46</v>
      </c>
      <c r="C63" s="12" t="s">
        <v>34</v>
      </c>
      <c r="D63" s="13">
        <v>300</v>
      </c>
      <c r="E63" s="16" t="s">
        <v>13</v>
      </c>
      <c r="F63" s="14"/>
      <c r="G63" s="8">
        <f t="shared" si="2"/>
        <v>0</v>
      </c>
      <c r="H63" s="15"/>
      <c r="I63" s="10">
        <f t="shared" si="3"/>
        <v>0</v>
      </c>
    </row>
    <row r="64" spans="1:9" ht="21" customHeight="1">
      <c r="A64" s="1">
        <v>59</v>
      </c>
      <c r="B64" s="11" t="s">
        <v>50</v>
      </c>
      <c r="C64" s="12" t="s">
        <v>17</v>
      </c>
      <c r="D64" s="13">
        <v>50</v>
      </c>
      <c r="E64" s="16" t="s">
        <v>18</v>
      </c>
      <c r="F64" s="14"/>
      <c r="G64" s="8">
        <f t="shared" si="2"/>
        <v>0</v>
      </c>
      <c r="H64" s="15"/>
      <c r="I64" s="10">
        <f t="shared" si="3"/>
        <v>0</v>
      </c>
    </row>
    <row r="65" spans="1:9" ht="21" customHeight="1">
      <c r="A65" s="1">
        <v>60</v>
      </c>
      <c r="B65" s="11" t="s">
        <v>47</v>
      </c>
      <c r="C65" s="12" t="s">
        <v>17</v>
      </c>
      <c r="D65" s="13">
        <v>300</v>
      </c>
      <c r="E65" s="16" t="s">
        <v>18</v>
      </c>
      <c r="F65" s="14"/>
      <c r="G65" s="8">
        <f t="shared" si="2"/>
        <v>0</v>
      </c>
      <c r="H65" s="15"/>
      <c r="I65" s="10">
        <f t="shared" si="3"/>
        <v>0</v>
      </c>
    </row>
    <row r="66" spans="1:9" ht="21" customHeight="1">
      <c r="A66" s="1">
        <v>61</v>
      </c>
      <c r="B66" s="11" t="s">
        <v>48</v>
      </c>
      <c r="C66" s="12" t="s">
        <v>17</v>
      </c>
      <c r="D66" s="13">
        <v>350</v>
      </c>
      <c r="E66" s="16" t="s">
        <v>18</v>
      </c>
      <c r="F66" s="14"/>
      <c r="G66" s="8">
        <f t="shared" si="2"/>
        <v>0</v>
      </c>
      <c r="H66" s="15"/>
      <c r="I66" s="10">
        <f t="shared" si="3"/>
        <v>0</v>
      </c>
    </row>
    <row r="67" spans="1:9" ht="21" customHeight="1">
      <c r="A67" s="1">
        <v>62</v>
      </c>
      <c r="B67" s="11" t="s">
        <v>49</v>
      </c>
      <c r="C67" s="12" t="s">
        <v>17</v>
      </c>
      <c r="D67" s="13">
        <v>50</v>
      </c>
      <c r="E67" s="16" t="s">
        <v>18</v>
      </c>
      <c r="F67" s="14"/>
      <c r="G67" s="8">
        <f t="shared" si="2"/>
        <v>0</v>
      </c>
      <c r="H67" s="15"/>
      <c r="I67" s="10">
        <f t="shared" si="3"/>
        <v>0</v>
      </c>
    </row>
    <row r="68" spans="1:9" ht="21" customHeight="1">
      <c r="A68" s="1">
        <v>63</v>
      </c>
      <c r="B68" s="11" t="s">
        <v>105</v>
      </c>
      <c r="C68" s="12" t="s">
        <v>51</v>
      </c>
      <c r="D68" s="13">
        <v>20</v>
      </c>
      <c r="E68" s="16" t="s">
        <v>13</v>
      </c>
      <c r="F68" s="14"/>
      <c r="G68" s="8">
        <f t="shared" si="2"/>
        <v>0</v>
      </c>
      <c r="H68" s="15"/>
      <c r="I68" s="10">
        <f t="shared" si="3"/>
        <v>0</v>
      </c>
    </row>
    <row r="69" spans="1:9" ht="21" customHeight="1">
      <c r="A69" s="1">
        <v>64</v>
      </c>
      <c r="B69" s="17" t="s">
        <v>52</v>
      </c>
      <c r="C69" s="12" t="s">
        <v>53</v>
      </c>
      <c r="D69" s="13">
        <v>40</v>
      </c>
      <c r="E69" s="16" t="s">
        <v>13</v>
      </c>
      <c r="F69" s="14"/>
      <c r="G69" s="8">
        <f t="shared" si="2"/>
        <v>0</v>
      </c>
      <c r="H69" s="15"/>
      <c r="I69" s="10">
        <f t="shared" si="3"/>
        <v>0</v>
      </c>
    </row>
    <row r="70" spans="1:9" ht="21" customHeight="1">
      <c r="A70" s="1">
        <v>65</v>
      </c>
      <c r="B70" s="17" t="s">
        <v>106</v>
      </c>
      <c r="C70" s="12" t="s">
        <v>51</v>
      </c>
      <c r="D70" s="13">
        <v>20</v>
      </c>
      <c r="E70" s="16" t="s">
        <v>13</v>
      </c>
      <c r="F70" s="14"/>
      <c r="G70" s="8">
        <f t="shared" si="2"/>
        <v>0</v>
      </c>
      <c r="H70" s="15"/>
      <c r="I70" s="10">
        <f t="shared" si="3"/>
        <v>0</v>
      </c>
    </row>
    <row r="71" spans="1:9" ht="21" customHeight="1">
      <c r="A71" s="1">
        <v>66</v>
      </c>
      <c r="B71" s="17" t="s">
        <v>54</v>
      </c>
      <c r="C71" s="12" t="s">
        <v>55</v>
      </c>
      <c r="D71" s="13">
        <v>30</v>
      </c>
      <c r="E71" s="16" t="s">
        <v>77</v>
      </c>
      <c r="F71" s="14"/>
      <c r="G71" s="8">
        <f t="shared" si="2"/>
        <v>0</v>
      </c>
      <c r="H71" s="15"/>
      <c r="I71" s="10">
        <f t="shared" si="3"/>
        <v>0</v>
      </c>
    </row>
    <row r="72" spans="1:9" ht="21" customHeight="1">
      <c r="A72" s="1">
        <v>67</v>
      </c>
      <c r="B72" s="11" t="s">
        <v>56</v>
      </c>
      <c r="C72" s="12" t="s">
        <v>57</v>
      </c>
      <c r="D72" s="13">
        <v>420</v>
      </c>
      <c r="E72" s="16" t="s">
        <v>13</v>
      </c>
      <c r="F72" s="14"/>
      <c r="G72" s="8">
        <f t="shared" ref="G72:G104" si="10">D72*F72</f>
        <v>0</v>
      </c>
      <c r="H72" s="15"/>
      <c r="I72" s="10">
        <f t="shared" ref="I72:I104" si="11">G72*(1+H72)</f>
        <v>0</v>
      </c>
    </row>
    <row r="73" spans="1:9" ht="21" customHeight="1">
      <c r="A73" s="1">
        <v>68</v>
      </c>
      <c r="B73" s="11" t="s">
        <v>128</v>
      </c>
      <c r="C73" s="12" t="s">
        <v>59</v>
      </c>
      <c r="D73" s="13">
        <v>800</v>
      </c>
      <c r="E73" s="16" t="s">
        <v>13</v>
      </c>
      <c r="F73" s="14"/>
      <c r="G73" s="8">
        <f t="shared" si="10"/>
        <v>0</v>
      </c>
      <c r="H73" s="15"/>
      <c r="I73" s="10">
        <f t="shared" si="11"/>
        <v>0</v>
      </c>
    </row>
    <row r="74" spans="1:9" ht="21" customHeight="1">
      <c r="A74" s="1">
        <v>69</v>
      </c>
      <c r="B74" s="11" t="s">
        <v>126</v>
      </c>
      <c r="C74" s="12" t="s">
        <v>79</v>
      </c>
      <c r="D74" s="13">
        <v>100</v>
      </c>
      <c r="E74" s="16" t="s">
        <v>13</v>
      </c>
      <c r="F74" s="14"/>
      <c r="G74" s="8">
        <f t="shared" si="10"/>
        <v>0</v>
      </c>
      <c r="H74" s="15"/>
      <c r="I74" s="10">
        <f t="shared" si="11"/>
        <v>0</v>
      </c>
    </row>
    <row r="75" spans="1:9" ht="21" customHeight="1">
      <c r="A75" s="1">
        <v>70</v>
      </c>
      <c r="B75" s="11" t="s">
        <v>60</v>
      </c>
      <c r="C75" s="12" t="s">
        <v>61</v>
      </c>
      <c r="D75" s="13">
        <v>100</v>
      </c>
      <c r="E75" s="16" t="s">
        <v>13</v>
      </c>
      <c r="F75" s="14"/>
      <c r="G75" s="8">
        <f t="shared" si="10"/>
        <v>0</v>
      </c>
      <c r="H75" s="15"/>
      <c r="I75" s="10">
        <f t="shared" si="11"/>
        <v>0</v>
      </c>
    </row>
    <row r="76" spans="1:9" ht="21" customHeight="1">
      <c r="A76" s="1">
        <v>71</v>
      </c>
      <c r="B76" s="11" t="s">
        <v>127</v>
      </c>
      <c r="C76" s="12" t="s">
        <v>68</v>
      </c>
      <c r="D76" s="13">
        <v>100</v>
      </c>
      <c r="E76" s="16" t="s">
        <v>13</v>
      </c>
      <c r="F76" s="14"/>
      <c r="G76" s="8">
        <f t="shared" si="10"/>
        <v>0</v>
      </c>
      <c r="H76" s="15"/>
      <c r="I76" s="10">
        <f t="shared" si="11"/>
        <v>0</v>
      </c>
    </row>
    <row r="77" spans="1:9" ht="21" customHeight="1">
      <c r="A77" s="1">
        <v>72</v>
      </c>
      <c r="B77" s="11" t="s">
        <v>58</v>
      </c>
      <c r="C77" s="12" t="s">
        <v>59</v>
      </c>
      <c r="D77" s="13">
        <v>150</v>
      </c>
      <c r="E77" s="16" t="s">
        <v>13</v>
      </c>
      <c r="F77" s="14"/>
      <c r="G77" s="8">
        <f t="shared" si="10"/>
        <v>0</v>
      </c>
      <c r="H77" s="15"/>
      <c r="I77" s="10">
        <f t="shared" si="11"/>
        <v>0</v>
      </c>
    </row>
    <row r="78" spans="1:9" ht="21" customHeight="1">
      <c r="A78" s="1">
        <v>73</v>
      </c>
      <c r="B78" s="17" t="s">
        <v>107</v>
      </c>
      <c r="C78" s="18" t="s">
        <v>15</v>
      </c>
      <c r="D78" s="19">
        <v>100</v>
      </c>
      <c r="E78" s="16" t="s">
        <v>13</v>
      </c>
      <c r="F78" s="14"/>
      <c r="G78" s="8">
        <f t="shared" si="10"/>
        <v>0</v>
      </c>
      <c r="H78" s="15"/>
      <c r="I78" s="10">
        <f t="shared" si="11"/>
        <v>0</v>
      </c>
    </row>
    <row r="79" spans="1:9" ht="21" customHeight="1">
      <c r="A79" s="1">
        <v>74</v>
      </c>
      <c r="B79" s="17" t="s">
        <v>108</v>
      </c>
      <c r="C79" s="18" t="s">
        <v>51</v>
      </c>
      <c r="D79" s="19">
        <v>20</v>
      </c>
      <c r="E79" s="16" t="s">
        <v>13</v>
      </c>
      <c r="F79" s="14"/>
      <c r="G79" s="8">
        <f t="shared" si="10"/>
        <v>0</v>
      </c>
      <c r="H79" s="15"/>
      <c r="I79" s="10">
        <f t="shared" si="11"/>
        <v>0</v>
      </c>
    </row>
    <row r="80" spans="1:9" ht="21" customHeight="1">
      <c r="A80" s="1">
        <v>75</v>
      </c>
      <c r="B80" s="11" t="s">
        <v>109</v>
      </c>
      <c r="C80" s="12" t="s">
        <v>23</v>
      </c>
      <c r="D80" s="13">
        <v>450</v>
      </c>
      <c r="E80" s="16" t="s">
        <v>13</v>
      </c>
      <c r="F80" s="14"/>
      <c r="G80" s="8">
        <f t="shared" si="10"/>
        <v>0</v>
      </c>
      <c r="H80" s="15"/>
      <c r="I80" s="10">
        <f t="shared" si="11"/>
        <v>0</v>
      </c>
    </row>
    <row r="81" spans="1:9" ht="21" customHeight="1">
      <c r="A81" s="1">
        <v>76</v>
      </c>
      <c r="B81" s="11" t="s">
        <v>110</v>
      </c>
      <c r="C81" s="12" t="s">
        <v>51</v>
      </c>
      <c r="D81" s="13">
        <v>20</v>
      </c>
      <c r="E81" s="16" t="s">
        <v>13</v>
      </c>
      <c r="F81" s="14"/>
      <c r="G81" s="8">
        <f t="shared" si="10"/>
        <v>0</v>
      </c>
      <c r="H81" s="15"/>
      <c r="I81" s="10">
        <f t="shared" si="11"/>
        <v>0</v>
      </c>
    </row>
    <row r="82" spans="1:9" ht="21" customHeight="1">
      <c r="A82" s="1">
        <v>77</v>
      </c>
      <c r="B82" s="11" t="s">
        <v>111</v>
      </c>
      <c r="C82" s="12" t="s">
        <v>23</v>
      </c>
      <c r="D82" s="13">
        <v>50</v>
      </c>
      <c r="E82" s="16" t="s">
        <v>13</v>
      </c>
      <c r="F82" s="14"/>
      <c r="G82" s="8">
        <f t="shared" si="10"/>
        <v>0</v>
      </c>
      <c r="H82" s="15"/>
      <c r="I82" s="10">
        <f t="shared" si="11"/>
        <v>0</v>
      </c>
    </row>
    <row r="83" spans="1:9" ht="21" customHeight="1">
      <c r="A83" s="1">
        <v>78</v>
      </c>
      <c r="B83" s="11" t="s">
        <v>112</v>
      </c>
      <c r="C83" s="12" t="s">
        <v>23</v>
      </c>
      <c r="D83" s="13">
        <v>420</v>
      </c>
      <c r="E83" s="16" t="s">
        <v>13</v>
      </c>
      <c r="F83" s="14"/>
      <c r="G83" s="8">
        <f t="shared" si="10"/>
        <v>0</v>
      </c>
      <c r="H83" s="15"/>
      <c r="I83" s="10">
        <f t="shared" si="11"/>
        <v>0</v>
      </c>
    </row>
    <row r="84" spans="1:9" ht="21" customHeight="1">
      <c r="A84" s="1">
        <v>79</v>
      </c>
      <c r="B84" s="11" t="s">
        <v>113</v>
      </c>
      <c r="C84" s="12" t="s">
        <v>23</v>
      </c>
      <c r="D84" s="13">
        <v>400</v>
      </c>
      <c r="E84" s="16" t="s">
        <v>13</v>
      </c>
      <c r="F84" s="14"/>
      <c r="G84" s="8">
        <f t="shared" si="10"/>
        <v>0</v>
      </c>
      <c r="H84" s="15"/>
      <c r="I84" s="10">
        <f t="shared" si="11"/>
        <v>0</v>
      </c>
    </row>
    <row r="85" spans="1:9" ht="21" customHeight="1">
      <c r="A85" s="1">
        <v>80</v>
      </c>
      <c r="B85" s="11" t="s">
        <v>114</v>
      </c>
      <c r="C85" s="12" t="s">
        <v>39</v>
      </c>
      <c r="D85" s="13">
        <v>20</v>
      </c>
      <c r="E85" s="16" t="s">
        <v>13</v>
      </c>
      <c r="F85" s="14"/>
      <c r="G85" s="8">
        <f t="shared" si="10"/>
        <v>0</v>
      </c>
      <c r="H85" s="15"/>
      <c r="I85" s="10">
        <f t="shared" si="11"/>
        <v>0</v>
      </c>
    </row>
    <row r="86" spans="1:9" ht="21" customHeight="1">
      <c r="A86" s="1">
        <v>81</v>
      </c>
      <c r="B86" s="11" t="s">
        <v>78</v>
      </c>
      <c r="C86" s="12" t="s">
        <v>20</v>
      </c>
      <c r="D86" s="13">
        <v>50</v>
      </c>
      <c r="E86" s="16" t="s">
        <v>13</v>
      </c>
      <c r="F86" s="14"/>
      <c r="G86" s="8">
        <f t="shared" si="10"/>
        <v>0</v>
      </c>
      <c r="H86" s="15"/>
      <c r="I86" s="10">
        <f t="shared" si="11"/>
        <v>0</v>
      </c>
    </row>
    <row r="87" spans="1:9" ht="21" customHeight="1">
      <c r="A87" s="1">
        <v>82</v>
      </c>
      <c r="B87" s="11" t="s">
        <v>62</v>
      </c>
      <c r="C87" s="12" t="s">
        <v>26</v>
      </c>
      <c r="D87" s="13">
        <v>30</v>
      </c>
      <c r="E87" s="16" t="s">
        <v>13</v>
      </c>
      <c r="F87" s="14"/>
      <c r="G87" s="8">
        <f t="shared" si="10"/>
        <v>0</v>
      </c>
      <c r="H87" s="15"/>
      <c r="I87" s="10">
        <f t="shared" si="11"/>
        <v>0</v>
      </c>
    </row>
    <row r="88" spans="1:9" ht="21" customHeight="1">
      <c r="A88" s="1">
        <v>83</v>
      </c>
      <c r="B88" s="17" t="s">
        <v>62</v>
      </c>
      <c r="C88" s="12" t="s">
        <v>63</v>
      </c>
      <c r="D88" s="13">
        <v>120</v>
      </c>
      <c r="E88" s="16" t="s">
        <v>13</v>
      </c>
      <c r="F88" s="14"/>
      <c r="G88" s="8">
        <f t="shared" si="10"/>
        <v>0</v>
      </c>
      <c r="H88" s="15"/>
      <c r="I88" s="10">
        <f t="shared" si="11"/>
        <v>0</v>
      </c>
    </row>
    <row r="89" spans="1:9" ht="21" customHeight="1">
      <c r="A89" s="1">
        <v>84</v>
      </c>
      <c r="B89" s="17" t="s">
        <v>87</v>
      </c>
      <c r="C89" s="12" t="s">
        <v>22</v>
      </c>
      <c r="D89" s="13">
        <v>20</v>
      </c>
      <c r="E89" s="7" t="s">
        <v>13</v>
      </c>
      <c r="F89" s="14"/>
      <c r="G89" s="8">
        <f t="shared" si="10"/>
        <v>0</v>
      </c>
      <c r="H89" s="15"/>
      <c r="I89" s="10">
        <f t="shared" si="11"/>
        <v>0</v>
      </c>
    </row>
    <row r="90" spans="1:9" ht="21" customHeight="1">
      <c r="A90" s="1">
        <v>85</v>
      </c>
      <c r="B90" s="11" t="s">
        <v>115</v>
      </c>
      <c r="C90" s="12" t="s">
        <v>51</v>
      </c>
      <c r="D90" s="13">
        <v>45</v>
      </c>
      <c r="E90" s="7" t="s">
        <v>13</v>
      </c>
      <c r="F90" s="14"/>
      <c r="G90" s="8">
        <f t="shared" si="10"/>
        <v>0</v>
      </c>
      <c r="H90" s="15"/>
      <c r="I90" s="10">
        <f t="shared" si="11"/>
        <v>0</v>
      </c>
    </row>
    <row r="91" spans="1:9" ht="21" customHeight="1">
      <c r="A91" s="1">
        <v>86</v>
      </c>
      <c r="B91" s="11" t="s">
        <v>116</v>
      </c>
      <c r="C91" s="12" t="s">
        <v>24</v>
      </c>
      <c r="D91" s="13">
        <v>25</v>
      </c>
      <c r="E91" s="7" t="s">
        <v>13</v>
      </c>
      <c r="F91" s="14"/>
      <c r="G91" s="8">
        <f t="shared" si="10"/>
        <v>0</v>
      </c>
      <c r="H91" s="15"/>
      <c r="I91" s="10">
        <f t="shared" si="11"/>
        <v>0</v>
      </c>
    </row>
    <row r="92" spans="1:9" ht="21" customHeight="1">
      <c r="A92" s="1">
        <v>87</v>
      </c>
      <c r="B92" s="11" t="s">
        <v>66</v>
      </c>
      <c r="C92" s="12" t="s">
        <v>17</v>
      </c>
      <c r="D92" s="13">
        <v>450</v>
      </c>
      <c r="E92" s="7" t="s">
        <v>18</v>
      </c>
      <c r="F92" s="14"/>
      <c r="G92" s="8">
        <f t="shared" si="10"/>
        <v>0</v>
      </c>
      <c r="H92" s="15"/>
      <c r="I92" s="10">
        <f t="shared" si="11"/>
        <v>0</v>
      </c>
    </row>
    <row r="93" spans="1:9" ht="21" customHeight="1">
      <c r="A93" s="1">
        <v>88</v>
      </c>
      <c r="B93" s="11" t="s">
        <v>64</v>
      </c>
      <c r="C93" s="12" t="s">
        <v>65</v>
      </c>
      <c r="D93" s="13">
        <v>40</v>
      </c>
      <c r="E93" s="7" t="s">
        <v>13</v>
      </c>
      <c r="F93" s="14"/>
      <c r="G93" s="8">
        <f t="shared" si="10"/>
        <v>0</v>
      </c>
      <c r="H93" s="15"/>
      <c r="I93" s="10">
        <f t="shared" si="11"/>
        <v>0</v>
      </c>
    </row>
    <row r="94" spans="1:9" ht="21" customHeight="1">
      <c r="A94" s="1">
        <v>89</v>
      </c>
      <c r="B94" s="11" t="s">
        <v>64</v>
      </c>
      <c r="C94" s="12" t="s">
        <v>17</v>
      </c>
      <c r="D94" s="13">
        <v>500</v>
      </c>
      <c r="E94" s="7" t="s">
        <v>13</v>
      </c>
      <c r="F94" s="14"/>
      <c r="G94" s="8">
        <f t="shared" si="10"/>
        <v>0</v>
      </c>
      <c r="H94" s="15"/>
      <c r="I94" s="10">
        <f t="shared" si="11"/>
        <v>0</v>
      </c>
    </row>
    <row r="95" spans="1:9" ht="21" customHeight="1">
      <c r="A95" s="1">
        <v>90</v>
      </c>
      <c r="B95" s="11" t="s">
        <v>117</v>
      </c>
      <c r="C95" s="12" t="s">
        <v>17</v>
      </c>
      <c r="D95" s="13">
        <v>1</v>
      </c>
      <c r="E95" s="7" t="s">
        <v>13</v>
      </c>
      <c r="F95" s="14"/>
      <c r="G95" s="8">
        <f t="shared" si="10"/>
        <v>0</v>
      </c>
      <c r="H95" s="15"/>
      <c r="I95" s="10">
        <f t="shared" si="11"/>
        <v>0</v>
      </c>
    </row>
    <row r="96" spans="1:9" ht="21" customHeight="1">
      <c r="A96" s="1">
        <v>91</v>
      </c>
      <c r="B96" s="11" t="s">
        <v>118</v>
      </c>
      <c r="C96" s="12" t="s">
        <v>17</v>
      </c>
      <c r="D96" s="13">
        <v>2</v>
      </c>
      <c r="E96" s="7" t="s">
        <v>13</v>
      </c>
      <c r="F96" s="14"/>
      <c r="G96" s="8">
        <f t="shared" si="10"/>
        <v>0</v>
      </c>
      <c r="H96" s="15"/>
      <c r="I96" s="10">
        <f t="shared" si="11"/>
        <v>0</v>
      </c>
    </row>
    <row r="97" spans="1:9" ht="21" customHeight="1">
      <c r="A97" s="1">
        <v>92</v>
      </c>
      <c r="B97" s="11" t="s">
        <v>118</v>
      </c>
      <c r="C97" s="12" t="s">
        <v>65</v>
      </c>
      <c r="D97" s="13">
        <v>10</v>
      </c>
      <c r="E97" s="7" t="s">
        <v>13</v>
      </c>
      <c r="F97" s="14"/>
      <c r="G97" s="8">
        <f t="shared" si="10"/>
        <v>0</v>
      </c>
      <c r="H97" s="15"/>
      <c r="I97" s="10">
        <f t="shared" si="11"/>
        <v>0</v>
      </c>
    </row>
    <row r="98" spans="1:9" ht="24" customHeight="1">
      <c r="A98" s="1">
        <v>93</v>
      </c>
      <c r="B98" s="20" t="s">
        <v>129</v>
      </c>
      <c r="C98" s="12" t="s">
        <v>68</v>
      </c>
      <c r="D98" s="13">
        <v>550</v>
      </c>
      <c r="E98" s="7" t="s">
        <v>13</v>
      </c>
      <c r="F98" s="14"/>
      <c r="G98" s="8">
        <f t="shared" si="10"/>
        <v>0</v>
      </c>
      <c r="H98" s="15"/>
      <c r="I98" s="10">
        <f t="shared" si="11"/>
        <v>0</v>
      </c>
    </row>
    <row r="99" spans="1:9" ht="24" customHeight="1">
      <c r="A99" s="1">
        <v>94</v>
      </c>
      <c r="B99" s="20" t="s">
        <v>129</v>
      </c>
      <c r="C99" s="12" t="s">
        <v>69</v>
      </c>
      <c r="D99" s="13">
        <v>400</v>
      </c>
      <c r="E99" s="7" t="s">
        <v>13</v>
      </c>
      <c r="F99" s="14"/>
      <c r="G99" s="8">
        <f t="shared" si="10"/>
        <v>0</v>
      </c>
      <c r="H99" s="15"/>
      <c r="I99" s="10">
        <f t="shared" si="11"/>
        <v>0</v>
      </c>
    </row>
    <row r="100" spans="1:9" ht="24" customHeight="1">
      <c r="A100" s="1">
        <v>95</v>
      </c>
      <c r="B100" s="20" t="s">
        <v>132</v>
      </c>
      <c r="C100" s="12" t="s">
        <v>67</v>
      </c>
      <c r="D100" s="13">
        <v>3000</v>
      </c>
      <c r="E100" s="7" t="s">
        <v>13</v>
      </c>
      <c r="F100" s="14"/>
      <c r="G100" s="8">
        <f t="shared" si="10"/>
        <v>0</v>
      </c>
      <c r="H100" s="15"/>
      <c r="I100" s="10">
        <f t="shared" si="11"/>
        <v>0</v>
      </c>
    </row>
    <row r="101" spans="1:9" ht="24" customHeight="1">
      <c r="A101" s="1">
        <v>96</v>
      </c>
      <c r="B101" s="20" t="s">
        <v>133</v>
      </c>
      <c r="C101" s="12" t="s">
        <v>67</v>
      </c>
      <c r="D101" s="13">
        <v>660</v>
      </c>
      <c r="E101" s="7" t="s">
        <v>13</v>
      </c>
      <c r="F101" s="14"/>
      <c r="G101" s="8">
        <f t="shared" ref="G101" si="12">D101*F101</f>
        <v>0</v>
      </c>
      <c r="H101" s="15"/>
      <c r="I101" s="10">
        <f t="shared" ref="I101" si="13">G101*(1+H101)</f>
        <v>0</v>
      </c>
    </row>
    <row r="102" spans="1:9" ht="23.1" customHeight="1">
      <c r="A102" s="1">
        <v>97</v>
      </c>
      <c r="B102" s="20" t="s">
        <v>70</v>
      </c>
      <c r="C102" s="12" t="s">
        <v>69</v>
      </c>
      <c r="D102" s="13">
        <v>1500</v>
      </c>
      <c r="E102" s="7" t="s">
        <v>13</v>
      </c>
      <c r="F102" s="14"/>
      <c r="G102" s="8">
        <f t="shared" si="10"/>
        <v>0</v>
      </c>
      <c r="H102" s="15"/>
      <c r="I102" s="10">
        <f t="shared" si="11"/>
        <v>0</v>
      </c>
    </row>
    <row r="103" spans="1:9" ht="21" customHeight="1">
      <c r="A103" s="1">
        <v>98</v>
      </c>
      <c r="B103" s="20" t="s">
        <v>130</v>
      </c>
      <c r="C103" s="12" t="s">
        <v>59</v>
      </c>
      <c r="D103" s="13">
        <v>80</v>
      </c>
      <c r="E103" s="7" t="s">
        <v>13</v>
      </c>
      <c r="F103" s="14"/>
      <c r="G103" s="8">
        <f t="shared" si="10"/>
        <v>0</v>
      </c>
      <c r="H103" s="15"/>
      <c r="I103" s="10">
        <f t="shared" si="11"/>
        <v>0</v>
      </c>
    </row>
    <row r="104" spans="1:9" ht="21" customHeight="1">
      <c r="A104" s="1">
        <v>99</v>
      </c>
      <c r="B104" s="11" t="s">
        <v>131</v>
      </c>
      <c r="C104" s="12" t="s">
        <v>67</v>
      </c>
      <c r="D104" s="13">
        <v>1900</v>
      </c>
      <c r="E104" s="7" t="s">
        <v>13</v>
      </c>
      <c r="F104" s="14"/>
      <c r="G104" s="8">
        <f t="shared" si="10"/>
        <v>0</v>
      </c>
      <c r="H104" s="15"/>
      <c r="I104" s="10">
        <f t="shared" si="11"/>
        <v>0</v>
      </c>
    </row>
    <row r="105" spans="1:9" ht="21" customHeight="1">
      <c r="A105" s="1">
        <v>100</v>
      </c>
      <c r="B105" s="11" t="s">
        <v>71</v>
      </c>
      <c r="C105" s="12" t="s">
        <v>17</v>
      </c>
      <c r="D105" s="13">
        <v>400</v>
      </c>
      <c r="E105" s="7" t="s">
        <v>18</v>
      </c>
      <c r="F105" s="14"/>
      <c r="G105" s="8">
        <f t="shared" ref="G105:G117" si="14">D105*F105</f>
        <v>0</v>
      </c>
      <c r="H105" s="15"/>
      <c r="I105" s="10">
        <f t="shared" ref="I105:I117" si="15">G105*(1+H105)</f>
        <v>0</v>
      </c>
    </row>
    <row r="106" spans="1:9" ht="21" customHeight="1">
      <c r="A106" s="1">
        <v>101</v>
      </c>
      <c r="B106" s="11" t="s">
        <v>119</v>
      </c>
      <c r="C106" s="12" t="s">
        <v>65</v>
      </c>
      <c r="D106" s="13">
        <v>20</v>
      </c>
      <c r="E106" s="7" t="s">
        <v>13</v>
      </c>
      <c r="F106" s="14"/>
      <c r="G106" s="8">
        <f t="shared" si="14"/>
        <v>0</v>
      </c>
      <c r="H106" s="15"/>
      <c r="I106" s="10">
        <f t="shared" si="15"/>
        <v>0</v>
      </c>
    </row>
    <row r="107" spans="1:9" ht="21" customHeight="1">
      <c r="A107" s="1">
        <v>102</v>
      </c>
      <c r="B107" s="17" t="s">
        <v>120</v>
      </c>
      <c r="C107" s="18" t="s">
        <v>15</v>
      </c>
      <c r="D107" s="19">
        <v>120</v>
      </c>
      <c r="E107" s="7" t="s">
        <v>13</v>
      </c>
      <c r="F107" s="14"/>
      <c r="G107" s="8">
        <f t="shared" si="14"/>
        <v>0</v>
      </c>
      <c r="H107" s="15"/>
      <c r="I107" s="10">
        <f t="shared" si="15"/>
        <v>0</v>
      </c>
    </row>
    <row r="108" spans="1:9" ht="21" customHeight="1">
      <c r="A108" s="1">
        <v>103</v>
      </c>
      <c r="B108" s="17" t="s">
        <v>72</v>
      </c>
      <c r="C108" s="18" t="s">
        <v>146</v>
      </c>
      <c r="D108" s="19">
        <v>50</v>
      </c>
      <c r="E108" s="7" t="s">
        <v>13</v>
      </c>
      <c r="F108" s="14"/>
      <c r="G108" s="8">
        <f t="shared" si="14"/>
        <v>0</v>
      </c>
      <c r="H108" s="15"/>
      <c r="I108" s="10">
        <f t="shared" si="15"/>
        <v>0</v>
      </c>
    </row>
    <row r="109" spans="1:9" ht="21" customHeight="1">
      <c r="A109" s="1">
        <v>104</v>
      </c>
      <c r="B109" s="17" t="s">
        <v>72</v>
      </c>
      <c r="C109" s="18" t="s">
        <v>68</v>
      </c>
      <c r="D109" s="19">
        <v>100</v>
      </c>
      <c r="E109" s="7" t="s">
        <v>13</v>
      </c>
      <c r="F109" s="14"/>
      <c r="G109" s="8">
        <f t="shared" si="14"/>
        <v>0</v>
      </c>
      <c r="H109" s="15"/>
      <c r="I109" s="10">
        <f t="shared" si="15"/>
        <v>0</v>
      </c>
    </row>
    <row r="110" spans="1:9" ht="21" customHeight="1">
      <c r="A110" s="1">
        <v>105</v>
      </c>
      <c r="B110" s="17" t="s">
        <v>72</v>
      </c>
      <c r="C110" s="18" t="s">
        <v>73</v>
      </c>
      <c r="D110" s="19">
        <v>420</v>
      </c>
      <c r="E110" s="7" t="s">
        <v>13</v>
      </c>
      <c r="F110" s="14"/>
      <c r="G110" s="8">
        <f t="shared" si="14"/>
        <v>0</v>
      </c>
      <c r="H110" s="15"/>
      <c r="I110" s="10">
        <f t="shared" si="15"/>
        <v>0</v>
      </c>
    </row>
    <row r="111" spans="1:9" ht="21" customHeight="1">
      <c r="A111" s="1">
        <v>106</v>
      </c>
      <c r="B111" s="17" t="s">
        <v>72</v>
      </c>
      <c r="C111" s="18" t="s">
        <v>74</v>
      </c>
      <c r="D111" s="19">
        <v>420</v>
      </c>
      <c r="E111" s="7" t="s">
        <v>13</v>
      </c>
      <c r="F111" s="14"/>
      <c r="G111" s="8">
        <f t="shared" si="14"/>
        <v>0</v>
      </c>
      <c r="H111" s="15"/>
      <c r="I111" s="10">
        <f t="shared" si="15"/>
        <v>0</v>
      </c>
    </row>
    <row r="112" spans="1:9" ht="21" customHeight="1">
      <c r="A112" s="1">
        <v>107</v>
      </c>
      <c r="B112" s="17" t="s">
        <v>75</v>
      </c>
      <c r="C112" s="18" t="s">
        <v>61</v>
      </c>
      <c r="D112" s="19">
        <v>50</v>
      </c>
      <c r="E112" s="7" t="s">
        <v>13</v>
      </c>
      <c r="F112" s="14"/>
      <c r="G112" s="8">
        <f t="shared" si="14"/>
        <v>0</v>
      </c>
      <c r="H112" s="15"/>
      <c r="I112" s="10">
        <f t="shared" si="15"/>
        <v>0</v>
      </c>
    </row>
    <row r="113" spans="1:9" ht="21" customHeight="1">
      <c r="A113" s="1">
        <v>108</v>
      </c>
      <c r="B113" s="17" t="s">
        <v>75</v>
      </c>
      <c r="C113" s="18" t="s">
        <v>73</v>
      </c>
      <c r="D113" s="19">
        <v>330</v>
      </c>
      <c r="E113" s="7" t="s">
        <v>13</v>
      </c>
      <c r="F113" s="14"/>
      <c r="G113" s="8">
        <f t="shared" si="14"/>
        <v>0</v>
      </c>
      <c r="H113" s="15"/>
      <c r="I113" s="10">
        <f t="shared" si="15"/>
        <v>0</v>
      </c>
    </row>
    <row r="114" spans="1:9" ht="21" customHeight="1">
      <c r="A114" s="1">
        <v>109</v>
      </c>
      <c r="B114" s="17" t="s">
        <v>134</v>
      </c>
      <c r="C114" s="18" t="s">
        <v>68</v>
      </c>
      <c r="D114" s="19">
        <v>1200</v>
      </c>
      <c r="E114" s="7" t="s">
        <v>13</v>
      </c>
      <c r="F114" s="14"/>
      <c r="G114" s="8">
        <f t="shared" si="14"/>
        <v>0</v>
      </c>
      <c r="H114" s="15"/>
      <c r="I114" s="10">
        <f t="shared" si="15"/>
        <v>0</v>
      </c>
    </row>
    <row r="115" spans="1:9" ht="21" customHeight="1">
      <c r="A115" s="1">
        <v>110</v>
      </c>
      <c r="B115" s="11" t="s">
        <v>121</v>
      </c>
      <c r="C115" s="12" t="s">
        <v>24</v>
      </c>
      <c r="D115" s="13">
        <v>240</v>
      </c>
      <c r="E115" s="7" t="s">
        <v>13</v>
      </c>
      <c r="F115" s="14"/>
      <c r="G115" s="8">
        <f t="shared" si="14"/>
        <v>0</v>
      </c>
      <c r="H115" s="15"/>
      <c r="I115" s="10">
        <f t="shared" si="15"/>
        <v>0</v>
      </c>
    </row>
    <row r="116" spans="1:9" ht="21" customHeight="1">
      <c r="A116" s="1">
        <v>111</v>
      </c>
      <c r="B116" s="11" t="s">
        <v>122</v>
      </c>
      <c r="C116" s="12" t="s">
        <v>15</v>
      </c>
      <c r="D116" s="13">
        <v>120</v>
      </c>
      <c r="E116" s="16" t="s">
        <v>13</v>
      </c>
      <c r="F116" s="14"/>
      <c r="G116" s="14">
        <f t="shared" si="14"/>
        <v>0</v>
      </c>
      <c r="H116" s="15"/>
      <c r="I116" s="35">
        <f t="shared" si="15"/>
        <v>0</v>
      </c>
    </row>
    <row r="117" spans="1:9" ht="21" customHeight="1" thickBot="1">
      <c r="A117" s="1">
        <v>112</v>
      </c>
      <c r="B117" s="36" t="s">
        <v>88</v>
      </c>
      <c r="C117" s="32" t="s">
        <v>89</v>
      </c>
      <c r="D117" s="33">
        <v>100</v>
      </c>
      <c r="E117" s="34" t="s">
        <v>13</v>
      </c>
      <c r="F117" s="37"/>
      <c r="G117" s="37">
        <f t="shared" si="14"/>
        <v>0</v>
      </c>
      <c r="H117" s="38"/>
      <c r="I117" s="39">
        <f t="shared" si="15"/>
        <v>0</v>
      </c>
    </row>
    <row r="118" spans="1:9" ht="21" customHeight="1" thickBot="1">
      <c r="A118" s="26"/>
      <c r="B118" s="26"/>
      <c r="C118" s="26"/>
      <c r="D118" s="26"/>
      <c r="E118" s="26"/>
      <c r="F118" s="44" t="s">
        <v>76</v>
      </c>
      <c r="G118" s="40">
        <f>SUM(G6:G117)</f>
        <v>0</v>
      </c>
      <c r="H118" s="41"/>
      <c r="I118" s="42">
        <f>SUM(I6:I117)</f>
        <v>0</v>
      </c>
    </row>
    <row r="119" spans="1:9" ht="21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1" customHeight="1">
      <c r="A120" s="26"/>
      <c r="B120" s="26" t="s">
        <v>144</v>
      </c>
      <c r="C120" s="26"/>
      <c r="D120" s="26"/>
      <c r="E120" s="26"/>
      <c r="F120" s="26"/>
      <c r="G120" s="26"/>
      <c r="H120" s="26"/>
      <c r="I120" s="26"/>
    </row>
    <row r="121" spans="1:9" ht="21" customHeight="1">
      <c r="A121" s="27"/>
      <c r="B121" s="27"/>
      <c r="C121" s="27"/>
      <c r="D121" s="27"/>
      <c r="E121" s="27"/>
      <c r="F121" s="27"/>
      <c r="G121" s="27"/>
      <c r="H121" s="27"/>
      <c r="I121" s="27"/>
    </row>
  </sheetData>
  <sortState ref="A6:I113">
    <sortCondition ref="B6:B1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spożywcze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Pająk</dc:creator>
  <cp:lastModifiedBy>Renata Pajak</cp:lastModifiedBy>
  <cp:lastPrinted>2022-12-09T09:47:25Z</cp:lastPrinted>
  <dcterms:created xsi:type="dcterms:W3CDTF">2019-12-05T09:50:55Z</dcterms:created>
  <dcterms:modified xsi:type="dcterms:W3CDTF">2022-12-09T10:29:33Z</dcterms:modified>
</cp:coreProperties>
</file>