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 activeTab="1"/>
  </bookViews>
  <sheets>
    <sheet name="Mrożonki" sheetId="2" r:id="rId1"/>
    <sheet name="Ryby" sheetId="3" r:id="rId2"/>
  </sheets>
  <calcPr calcId="125725"/>
</workbook>
</file>

<file path=xl/calcChain.xml><?xml version="1.0" encoding="utf-8"?>
<calcChain xmlns="http://schemas.openxmlformats.org/spreadsheetml/2006/main">
  <c r="F16" i="3"/>
  <c r="H16" s="1"/>
  <c r="H15"/>
  <c r="F15"/>
  <c r="F14"/>
  <c r="H14" s="1"/>
  <c r="H13"/>
  <c r="F13"/>
  <c r="F12"/>
  <c r="H12" s="1"/>
  <c r="H11"/>
  <c r="F11"/>
  <c r="F10"/>
  <c r="H10" s="1"/>
  <c r="H9"/>
  <c r="F9"/>
  <c r="F8"/>
  <c r="H8" s="1"/>
  <c r="H7"/>
  <c r="F7"/>
  <c r="F6"/>
  <c r="H6" s="1"/>
  <c r="H17" l="1"/>
  <c r="F17"/>
  <c r="G51" i="2" l="1"/>
  <c r="I51" s="1"/>
  <c r="G14" l="1"/>
  <c r="I14" s="1"/>
  <c r="G44"/>
  <c r="I44" s="1"/>
  <c r="G39"/>
  <c r="I39" s="1"/>
  <c r="G31" l="1"/>
  <c r="I31" s="1"/>
  <c r="G25"/>
  <c r="I25" s="1"/>
  <c r="G48"/>
  <c r="I48" s="1"/>
  <c r="G46"/>
  <c r="I46" s="1"/>
  <c r="G50"/>
  <c r="I50" s="1"/>
  <c r="G47"/>
  <c r="I47" s="1"/>
  <c r="G49"/>
  <c r="I49" s="1"/>
  <c r="G33"/>
  <c r="I33" s="1"/>
  <c r="G17"/>
  <c r="I17" s="1"/>
  <c r="G18"/>
  <c r="I18" s="1"/>
  <c r="G40"/>
  <c r="I40" s="1"/>
  <c r="G41"/>
  <c r="I41" s="1"/>
  <c r="G13"/>
  <c r="I13" s="1"/>
  <c r="G12"/>
  <c r="I12" s="1"/>
  <c r="G22"/>
  <c r="I22" s="1"/>
  <c r="G24"/>
  <c r="I24" s="1"/>
  <c r="G21"/>
  <c r="I21" s="1"/>
  <c r="G23"/>
  <c r="I23" s="1"/>
  <c r="G28"/>
  <c r="I28" s="1"/>
  <c r="G29"/>
  <c r="I29" s="1"/>
  <c r="G30"/>
  <c r="I30" s="1"/>
  <c r="G42"/>
  <c r="I42" s="1"/>
  <c r="G43"/>
  <c r="I43" s="1"/>
  <c r="G45"/>
  <c r="I45" s="1"/>
  <c r="G15"/>
  <c r="I15" s="1"/>
  <c r="G7"/>
  <c r="I7" s="1"/>
  <c r="G9"/>
  <c r="I9" s="1"/>
  <c r="G10"/>
  <c r="I10" s="1"/>
  <c r="G26"/>
  <c r="I26" s="1"/>
  <c r="G27"/>
  <c r="I27" s="1"/>
  <c r="G32"/>
  <c r="I32" s="1"/>
  <c r="G36"/>
  <c r="I36" s="1"/>
  <c r="G37"/>
  <c r="I37" s="1"/>
  <c r="G34"/>
  <c r="I34" s="1"/>
  <c r="G35"/>
  <c r="I35" s="1"/>
  <c r="G20"/>
  <c r="I20" s="1"/>
  <c r="G16"/>
  <c r="I16" s="1"/>
  <c r="G38"/>
  <c r="I38" s="1"/>
  <c r="G11"/>
  <c r="I11" s="1"/>
  <c r="G19"/>
  <c r="I19" s="1"/>
  <c r="G8"/>
  <c r="I8" s="1"/>
  <c r="I52" l="1"/>
  <c r="G52"/>
</calcChain>
</file>

<file path=xl/sharedStrings.xml><?xml version="1.0" encoding="utf-8"?>
<sst xmlns="http://schemas.openxmlformats.org/spreadsheetml/2006/main" count="183" uniqueCount="76">
  <si>
    <t>l.p.</t>
  </si>
  <si>
    <t>Zamawiany produkt</t>
  </si>
  <si>
    <t>Planowana ilość zamówienia</t>
  </si>
  <si>
    <t>j.m.</t>
  </si>
  <si>
    <t>Cena jednostkowa (netto)</t>
  </si>
  <si>
    <t>Wartość netto</t>
  </si>
  <si>
    <t>Wartość brutto</t>
  </si>
  <si>
    <t xml:space="preserve">mrożonki </t>
  </si>
  <si>
    <t>Oferent:</t>
  </si>
  <si>
    <t xml:space="preserve">DATA: </t>
  </si>
  <si>
    <t>%VAT</t>
  </si>
  <si>
    <t>bukiet warzyw wiosenny</t>
  </si>
  <si>
    <t>2,5kg</t>
  </si>
  <si>
    <t>szt</t>
  </si>
  <si>
    <t>mieszanka wiosenna</t>
  </si>
  <si>
    <t>mieszanka 7 skł.</t>
  </si>
  <si>
    <t>zupa jarzynowa</t>
  </si>
  <si>
    <t>zupa brokułowa z kaszą</t>
  </si>
  <si>
    <t>450g</t>
  </si>
  <si>
    <t>zupa pieczarkowa</t>
  </si>
  <si>
    <t>zupa grzybowa</t>
  </si>
  <si>
    <t>zupa kalafiorowa</t>
  </si>
  <si>
    <t>kalafior mrożony</t>
  </si>
  <si>
    <t>truskawka mrożona</t>
  </si>
  <si>
    <t>10kg</t>
  </si>
  <si>
    <t>fasolka szparagowa żółta</t>
  </si>
  <si>
    <t>fasolka szparagowa zielona</t>
  </si>
  <si>
    <t>marchew mini</t>
  </si>
  <si>
    <t>marchew z groszkiem</t>
  </si>
  <si>
    <t xml:space="preserve">marchew kostka </t>
  </si>
  <si>
    <t>mieszanka kompotowa</t>
  </si>
  <si>
    <t>uszka z kapustą i grzybami</t>
  </si>
  <si>
    <t>warzywa na patelnię</t>
  </si>
  <si>
    <t>groszek zielony</t>
  </si>
  <si>
    <t>brokuły mrożone</t>
  </si>
  <si>
    <t>mieszanka chińska</t>
  </si>
  <si>
    <t>szpinak rozdrobniony</t>
  </si>
  <si>
    <t>500g</t>
  </si>
  <si>
    <t>malina</t>
  </si>
  <si>
    <t>dynia kostka</t>
  </si>
  <si>
    <t>Razem:</t>
  </si>
  <si>
    <t>szpinak liście</t>
  </si>
  <si>
    <t>cukunia plastry faliste</t>
  </si>
  <si>
    <t>marchew plastry faliste</t>
  </si>
  <si>
    <t>papryka czerwona paski</t>
  </si>
  <si>
    <t xml:space="preserve"> </t>
  </si>
  <si>
    <t>śliwka b/p</t>
  </si>
  <si>
    <t>kukurydza ziarno</t>
  </si>
  <si>
    <t>włoszczyzna  paski</t>
  </si>
  <si>
    <t>poltino zupa babuni</t>
  </si>
  <si>
    <t>jagoda/borówka</t>
  </si>
  <si>
    <t>warzywa na patelnię z ćwiartkami ziemniaka</t>
  </si>
  <si>
    <t>talarki ziemniaczane</t>
  </si>
  <si>
    <t>frytki do piekarnika</t>
  </si>
  <si>
    <t>duet cukini żół-ziel</t>
  </si>
  <si>
    <t>Sugerowana wielkość opakowania</t>
  </si>
  <si>
    <t>ziemniaki ćwiartki</t>
  </si>
  <si>
    <t>2,0kg</t>
  </si>
  <si>
    <t>300g</t>
  </si>
  <si>
    <t xml:space="preserve">Ryby </t>
  </si>
  <si>
    <t xml:space="preserve">Oferent: </t>
  </si>
  <si>
    <t>Data:</t>
  </si>
  <si>
    <t>VAT</t>
  </si>
  <si>
    <t>dorsz atlantycki filet B/S SHP</t>
  </si>
  <si>
    <t>kg</t>
  </si>
  <si>
    <t>dorsz czerniak filet B/S</t>
  </si>
  <si>
    <t>filet z morszczuka kapskiego SHP</t>
  </si>
  <si>
    <t>łosoś Keta 160-180</t>
  </si>
  <si>
    <t>łosoś Suempo filrt Z/S VAC mrożony</t>
  </si>
  <si>
    <t>łosoś świeży</t>
  </si>
  <si>
    <t>mintaj filet B/S SHP</t>
  </si>
  <si>
    <t>mintaj filet polędwica B/S</t>
  </si>
  <si>
    <t>miruna filet B/S SHP</t>
  </si>
  <si>
    <t>paluszki rybne z pełnego fileta</t>
  </si>
  <si>
    <t xml:space="preserve">tuńczyk filet </t>
  </si>
  <si>
    <t>Razem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</si>
</sst>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indexed="2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2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2" fillId="0" borderId="0" xfId="1"/>
    <xf numFmtId="0" fontId="5" fillId="0" borderId="0" xfId="1" applyFont="1"/>
    <xf numFmtId="0" fontId="6" fillId="0" borderId="0" xfId="1" applyFont="1"/>
    <xf numFmtId="0" fontId="2" fillId="0" borderId="0" xfId="1" applyFont="1"/>
    <xf numFmtId="0" fontId="4" fillId="0" borderId="0" xfId="1" applyFont="1"/>
    <xf numFmtId="0" fontId="6" fillId="0" borderId="0" xfId="1" applyFont="1"/>
    <xf numFmtId="0" fontId="2" fillId="0" borderId="0" xfId="1" applyFont="1"/>
    <xf numFmtId="0" fontId="6" fillId="0" borderId="0" xfId="1" applyFont="1" applyBorder="1"/>
    <xf numFmtId="0" fontId="7" fillId="0" borderId="0" xfId="0" applyFont="1"/>
    <xf numFmtId="0" fontId="5" fillId="2" borderId="9" xfId="1" applyFont="1" applyFill="1" applyBorder="1" applyAlignment="1">
      <alignment horizontal="center" wrapText="1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2" fontId="6" fillId="0" borderId="1" xfId="1" applyNumberFormat="1" applyFont="1" applyBorder="1" applyAlignment="1">
      <alignment horizontal="left" vertical="center"/>
    </xf>
    <xf numFmtId="2" fontId="6" fillId="0" borderId="13" xfId="7" applyNumberFormat="1" applyFont="1" applyBorder="1"/>
    <xf numFmtId="9" fontId="6" fillId="0" borderId="1" xfId="1" applyNumberFormat="1" applyFont="1" applyBorder="1" applyAlignment="1">
      <alignment horizontal="center" vertical="center"/>
    </xf>
    <xf numFmtId="2" fontId="6" fillId="0" borderId="14" xfId="7" applyNumberFormat="1" applyFont="1" applyBorder="1"/>
    <xf numFmtId="2" fontId="6" fillId="0" borderId="1" xfId="7" applyNumberFormat="1" applyFont="1" applyBorder="1"/>
    <xf numFmtId="2" fontId="6" fillId="0" borderId="3" xfId="7" applyNumberFormat="1" applyFont="1" applyBorder="1"/>
    <xf numFmtId="0" fontId="6" fillId="0" borderId="7" xfId="1" applyFont="1" applyBorder="1" applyAlignment="1">
      <alignment horizontal="left" vertical="center"/>
    </xf>
    <xf numFmtId="2" fontId="6" fillId="0" borderId="7" xfId="1" applyNumberFormat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2" fontId="6" fillId="0" borderId="4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9" fillId="0" borderId="0" xfId="0" applyFont="1"/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6" fillId="0" borderId="4" xfId="7" applyNumberFormat="1" applyFont="1" applyBorder="1"/>
    <xf numFmtId="9" fontId="6" fillId="0" borderId="4" xfId="1" applyNumberFormat="1" applyFont="1" applyBorder="1" applyAlignment="1">
      <alignment horizontal="center" vertical="center"/>
    </xf>
    <xf numFmtId="2" fontId="6" fillId="0" borderId="5" xfId="7" applyNumberFormat="1" applyFont="1" applyBorder="1"/>
    <xf numFmtId="0" fontId="2" fillId="0" borderId="0" xfId="7"/>
    <xf numFmtId="0" fontId="5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11" fillId="2" borderId="13" xfId="7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7" applyAlignment="1">
      <alignment vertical="center"/>
    </xf>
    <xf numFmtId="0" fontId="10" fillId="2" borderId="13" xfId="7" applyFont="1" applyFill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1" xfId="7" applyFont="1" applyBorder="1" applyAlignment="1">
      <alignment vertical="center"/>
    </xf>
    <xf numFmtId="0" fontId="3" fillId="0" borderId="18" xfId="7" applyFont="1" applyBorder="1" applyAlignment="1">
      <alignment vertical="center" wrapText="1"/>
    </xf>
    <xf numFmtId="0" fontId="3" fillId="0" borderId="18" xfId="7" applyFont="1" applyBorder="1" applyAlignment="1">
      <alignment vertical="center"/>
    </xf>
    <xf numFmtId="0" fontId="3" fillId="0" borderId="0" xfId="7" applyFont="1" applyBorder="1" applyAlignment="1">
      <alignment vertical="center" wrapText="1"/>
    </xf>
    <xf numFmtId="0" fontId="3" fillId="0" borderId="4" xfId="7" applyFont="1" applyBorder="1" applyAlignment="1">
      <alignment vertical="center"/>
    </xf>
    <xf numFmtId="0" fontId="10" fillId="2" borderId="17" xfId="7" applyFont="1" applyFill="1" applyBorder="1" applyAlignment="1">
      <alignment horizontal="center" vertical="center" wrapText="1"/>
    </xf>
    <xf numFmtId="2" fontId="3" fillId="0" borderId="1" xfId="7" applyNumberFormat="1" applyFont="1" applyBorder="1" applyAlignment="1">
      <alignment vertical="center"/>
    </xf>
    <xf numFmtId="2" fontId="3" fillId="0" borderId="12" xfId="7" applyNumberFormat="1" applyFont="1" applyBorder="1" applyAlignment="1">
      <alignment vertical="center"/>
    </xf>
    <xf numFmtId="2" fontId="3" fillId="0" borderId="4" xfId="7" applyNumberFormat="1" applyFont="1" applyBorder="1" applyAlignment="1">
      <alignment vertical="center"/>
    </xf>
    <xf numFmtId="0" fontId="12" fillId="0" borderId="22" xfId="7" applyFont="1" applyBorder="1" applyAlignment="1">
      <alignment horizontal="center" vertical="center" wrapText="1"/>
    </xf>
    <xf numFmtId="2" fontId="3" fillId="0" borderId="13" xfId="7" applyNumberFormat="1" applyFont="1" applyBorder="1" applyAlignment="1">
      <alignment vertical="center"/>
    </xf>
    <xf numFmtId="2" fontId="3" fillId="0" borderId="15" xfId="7" applyNumberFormat="1" applyFont="1" applyBorder="1" applyAlignment="1">
      <alignment vertical="center"/>
    </xf>
    <xf numFmtId="2" fontId="3" fillId="0" borderId="20" xfId="7" applyNumberFormat="1" applyFont="1" applyBorder="1" applyAlignment="1">
      <alignment vertical="center"/>
    </xf>
    <xf numFmtId="2" fontId="13" fillId="3" borderId="23" xfId="7" applyNumberFormat="1" applyFont="1" applyFill="1" applyBorder="1" applyAlignment="1">
      <alignment horizontal="center" vertical="center" wrapText="1"/>
    </xf>
    <xf numFmtId="9" fontId="3" fillId="0" borderId="7" xfId="7" applyNumberFormat="1" applyFont="1" applyBorder="1" applyAlignment="1">
      <alignment vertical="center"/>
    </xf>
    <xf numFmtId="9" fontId="3" fillId="0" borderId="1" xfId="7" applyNumberFormat="1" applyFont="1" applyBorder="1" applyAlignment="1">
      <alignment vertical="center"/>
    </xf>
    <xf numFmtId="9" fontId="3" fillId="0" borderId="15" xfId="7" applyNumberFormat="1" applyFont="1" applyBorder="1" applyAlignment="1">
      <alignment vertical="center"/>
    </xf>
    <xf numFmtId="9" fontId="3" fillId="0" borderId="4" xfId="7" applyNumberFormat="1" applyFont="1" applyBorder="1" applyAlignment="1">
      <alignment vertical="center"/>
    </xf>
    <xf numFmtId="0" fontId="14" fillId="2" borderId="24" xfId="7" applyFont="1" applyFill="1" applyBorder="1" applyAlignment="1">
      <alignment horizontal="center" vertical="center" wrapText="1"/>
    </xf>
    <xf numFmtId="0" fontId="10" fillId="2" borderId="14" xfId="7" applyFont="1" applyFill="1" applyBorder="1" applyAlignment="1">
      <alignment horizontal="center" vertical="center" wrapText="1"/>
    </xf>
    <xf numFmtId="2" fontId="3" fillId="0" borderId="14" xfId="7" applyNumberFormat="1" applyFont="1" applyBorder="1" applyAlignment="1">
      <alignment vertical="center"/>
    </xf>
    <xf numFmtId="2" fontId="3" fillId="0" borderId="3" xfId="7" applyNumberFormat="1" applyFont="1" applyBorder="1" applyAlignment="1">
      <alignment vertical="center"/>
    </xf>
    <xf numFmtId="2" fontId="3" fillId="0" borderId="19" xfId="7" applyNumberFormat="1" applyFont="1" applyBorder="1" applyAlignment="1">
      <alignment vertical="center"/>
    </xf>
    <xf numFmtId="2" fontId="3" fillId="0" borderId="21" xfId="7" applyNumberFormat="1" applyFont="1" applyBorder="1" applyAlignment="1">
      <alignment vertical="center"/>
    </xf>
    <xf numFmtId="2" fontId="13" fillId="3" borderId="6" xfId="7" applyNumberFormat="1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7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opLeftCell="A28" workbookViewId="0">
      <selection activeCell="J36" sqref="J35:J36"/>
    </sheetView>
  </sheetViews>
  <sheetFormatPr defaultRowHeight="14.25"/>
  <cols>
    <col min="1" max="1" width="4.125" customWidth="1"/>
    <col min="2" max="2" width="26.625" customWidth="1"/>
    <col min="3" max="3" width="13.625" style="42" customWidth="1"/>
    <col min="4" max="4" width="12.625" style="42" customWidth="1"/>
    <col min="5" max="5" width="7.625" style="42" customWidth="1"/>
    <col min="6" max="6" width="12.625" customWidth="1"/>
    <col min="7" max="7" width="14.625" customWidth="1"/>
    <col min="8" max="8" width="6.875" customWidth="1"/>
    <col min="9" max="9" width="14.625" style="10" customWidth="1"/>
  </cols>
  <sheetData>
    <row r="2" spans="1:11" ht="18">
      <c r="A2" s="1"/>
      <c r="B2" s="6" t="s">
        <v>7</v>
      </c>
      <c r="C2" s="34"/>
      <c r="D2" s="40"/>
      <c r="E2" s="43" t="s">
        <v>8</v>
      </c>
      <c r="F2" s="4"/>
      <c r="G2" s="5"/>
      <c r="H2" s="2"/>
      <c r="I2" s="8"/>
      <c r="J2" s="1"/>
      <c r="K2" s="1"/>
    </row>
    <row r="3" spans="1:11" ht="15.75">
      <c r="A3" s="2"/>
      <c r="B3" s="3"/>
      <c r="C3" s="35"/>
      <c r="D3" s="40"/>
      <c r="E3" s="35"/>
      <c r="F3" s="2"/>
      <c r="G3" s="2"/>
      <c r="H3" s="2"/>
      <c r="I3" s="8"/>
      <c r="J3" s="1"/>
      <c r="K3" s="1"/>
    </row>
    <row r="4" spans="1:11" ht="15.75">
      <c r="A4" s="2"/>
      <c r="B4" s="3"/>
      <c r="C4" s="34"/>
      <c r="D4" s="40"/>
      <c r="E4" s="35"/>
      <c r="F4" s="2"/>
      <c r="G4" s="4" t="s">
        <v>9</v>
      </c>
      <c r="H4" s="2"/>
      <c r="I4" s="8"/>
      <c r="J4" s="1"/>
      <c r="K4" s="1"/>
    </row>
    <row r="5" spans="1:11" ht="15" thickBot="1">
      <c r="A5" s="2"/>
      <c r="B5" s="2"/>
      <c r="C5" s="35"/>
      <c r="D5" s="35"/>
      <c r="E5" s="35"/>
      <c r="F5" s="2"/>
      <c r="G5" s="2"/>
      <c r="H5" s="2"/>
      <c r="I5" s="8"/>
      <c r="J5" s="1"/>
      <c r="K5" s="1"/>
    </row>
    <row r="6" spans="1:11" ht="48" thickBot="1">
      <c r="A6" s="46" t="s">
        <v>0</v>
      </c>
      <c r="B6" s="44" t="s">
        <v>1</v>
      </c>
      <c r="C6" s="11" t="s">
        <v>55</v>
      </c>
      <c r="D6" s="11" t="s">
        <v>2</v>
      </c>
      <c r="E6" s="44" t="s">
        <v>3</v>
      </c>
      <c r="F6" s="11" t="s">
        <v>4</v>
      </c>
      <c r="G6" s="44" t="s">
        <v>5</v>
      </c>
      <c r="H6" s="44" t="s">
        <v>10</v>
      </c>
      <c r="I6" s="45" t="s">
        <v>6</v>
      </c>
      <c r="J6" s="1"/>
      <c r="K6" s="1"/>
    </row>
    <row r="7" spans="1:11" ht="15">
      <c r="A7" s="12">
        <v>1</v>
      </c>
      <c r="B7" s="13" t="s">
        <v>34</v>
      </c>
      <c r="C7" s="36" t="s">
        <v>12</v>
      </c>
      <c r="D7" s="36">
        <v>30</v>
      </c>
      <c r="E7" s="36" t="s">
        <v>13</v>
      </c>
      <c r="F7" s="14"/>
      <c r="G7" s="15">
        <f t="shared" ref="G7:G50" si="0">D7*F7</f>
        <v>0</v>
      </c>
      <c r="H7" s="16">
        <v>0.05</v>
      </c>
      <c r="I7" s="17">
        <f t="shared" ref="I7:I50" si="1">G7*(1+H7)</f>
        <v>0</v>
      </c>
      <c r="J7" s="1"/>
      <c r="K7" s="1"/>
    </row>
    <row r="8" spans="1:11" ht="15">
      <c r="A8" s="12">
        <v>2</v>
      </c>
      <c r="B8" s="13" t="s">
        <v>11</v>
      </c>
      <c r="C8" s="36" t="s">
        <v>57</v>
      </c>
      <c r="D8" s="36">
        <v>30</v>
      </c>
      <c r="E8" s="36" t="s">
        <v>13</v>
      </c>
      <c r="F8" s="14"/>
      <c r="G8" s="18">
        <f t="shared" si="0"/>
        <v>0</v>
      </c>
      <c r="H8" s="16">
        <v>0.05</v>
      </c>
      <c r="I8" s="19">
        <f t="shared" si="1"/>
        <v>0</v>
      </c>
      <c r="J8" s="1"/>
      <c r="K8" s="1"/>
    </row>
    <row r="9" spans="1:11" ht="15">
      <c r="A9" s="12">
        <v>3</v>
      </c>
      <c r="B9" s="13" t="s">
        <v>42</v>
      </c>
      <c r="C9" s="36" t="s">
        <v>12</v>
      </c>
      <c r="D9" s="36">
        <v>20</v>
      </c>
      <c r="E9" s="36" t="s">
        <v>13</v>
      </c>
      <c r="F9" s="14"/>
      <c r="G9" s="18">
        <f t="shared" si="0"/>
        <v>0</v>
      </c>
      <c r="H9" s="16">
        <v>0.05</v>
      </c>
      <c r="I9" s="19">
        <f t="shared" si="1"/>
        <v>0</v>
      </c>
      <c r="J9" s="1"/>
      <c r="K9" s="1"/>
    </row>
    <row r="10" spans="1:11" ht="15">
      <c r="A10" s="12">
        <v>4</v>
      </c>
      <c r="B10" s="13" t="s">
        <v>54</v>
      </c>
      <c r="C10" s="36" t="s">
        <v>12</v>
      </c>
      <c r="D10" s="36">
        <v>20</v>
      </c>
      <c r="E10" s="36" t="s">
        <v>13</v>
      </c>
      <c r="F10" s="14"/>
      <c r="G10" s="18">
        <f t="shared" si="0"/>
        <v>0</v>
      </c>
      <c r="H10" s="16">
        <v>0.05</v>
      </c>
      <c r="I10" s="19">
        <f t="shared" si="1"/>
        <v>0</v>
      </c>
      <c r="J10" s="1"/>
      <c r="K10" s="1"/>
    </row>
    <row r="11" spans="1:11" ht="15">
      <c r="A11" s="12">
        <v>5</v>
      </c>
      <c r="B11" s="13" t="s">
        <v>39</v>
      </c>
      <c r="C11" s="36" t="s">
        <v>12</v>
      </c>
      <c r="D11" s="36">
        <v>50</v>
      </c>
      <c r="E11" s="36" t="s">
        <v>13</v>
      </c>
      <c r="F11" s="14"/>
      <c r="G11" s="18">
        <f t="shared" si="0"/>
        <v>0</v>
      </c>
      <c r="H11" s="16">
        <v>0.05</v>
      </c>
      <c r="I11" s="19">
        <f t="shared" si="1"/>
        <v>0</v>
      </c>
      <c r="J11" s="1"/>
      <c r="K11" s="1"/>
    </row>
    <row r="12" spans="1:11" ht="15">
      <c r="A12" s="12">
        <v>6</v>
      </c>
      <c r="B12" s="13" t="s">
        <v>26</v>
      </c>
      <c r="C12" s="36" t="s">
        <v>12</v>
      </c>
      <c r="D12" s="36">
        <v>15</v>
      </c>
      <c r="E12" s="36" t="s">
        <v>13</v>
      </c>
      <c r="F12" s="14"/>
      <c r="G12" s="18">
        <f t="shared" si="0"/>
        <v>0</v>
      </c>
      <c r="H12" s="16">
        <v>0.05</v>
      </c>
      <c r="I12" s="19">
        <f t="shared" si="1"/>
        <v>0</v>
      </c>
      <c r="J12" s="1"/>
      <c r="K12" s="1"/>
    </row>
    <row r="13" spans="1:11" ht="15">
      <c r="A13" s="12">
        <v>7</v>
      </c>
      <c r="B13" s="13" t="s">
        <v>25</v>
      </c>
      <c r="C13" s="36" t="s">
        <v>57</v>
      </c>
      <c r="D13" s="36">
        <v>20</v>
      </c>
      <c r="E13" s="36" t="s">
        <v>13</v>
      </c>
      <c r="F13" s="14"/>
      <c r="G13" s="18">
        <f t="shared" si="0"/>
        <v>0</v>
      </c>
      <c r="H13" s="16">
        <v>0.05</v>
      </c>
      <c r="I13" s="19">
        <f t="shared" si="1"/>
        <v>0</v>
      </c>
      <c r="J13" s="1"/>
      <c r="K13" s="1"/>
    </row>
    <row r="14" spans="1:11" ht="15">
      <c r="A14" s="12">
        <v>8</v>
      </c>
      <c r="B14" s="13" t="s">
        <v>53</v>
      </c>
      <c r="C14" s="36" t="s">
        <v>12</v>
      </c>
      <c r="D14" s="36">
        <v>35</v>
      </c>
      <c r="E14" s="36" t="s">
        <v>13</v>
      </c>
      <c r="F14" s="14"/>
      <c r="G14" s="18">
        <f t="shared" si="0"/>
        <v>0</v>
      </c>
      <c r="H14" s="16">
        <v>0.05</v>
      </c>
      <c r="I14" s="19">
        <f t="shared" si="1"/>
        <v>0</v>
      </c>
      <c r="J14" s="1"/>
      <c r="K14" s="1"/>
    </row>
    <row r="15" spans="1:11" s="1" customFormat="1" ht="15">
      <c r="A15" s="12">
        <v>9</v>
      </c>
      <c r="B15" s="13" t="s">
        <v>33</v>
      </c>
      <c r="C15" s="36" t="s">
        <v>12</v>
      </c>
      <c r="D15" s="36">
        <v>20</v>
      </c>
      <c r="E15" s="36" t="s">
        <v>13</v>
      </c>
      <c r="F15" s="14"/>
      <c r="G15" s="18">
        <f t="shared" si="0"/>
        <v>0</v>
      </c>
      <c r="H15" s="16">
        <v>0.05</v>
      </c>
      <c r="I15" s="19">
        <f t="shared" si="1"/>
        <v>0</v>
      </c>
    </row>
    <row r="16" spans="1:11" ht="15">
      <c r="A16" s="12">
        <v>10</v>
      </c>
      <c r="B16" s="13" t="s">
        <v>50</v>
      </c>
      <c r="C16" s="36" t="s">
        <v>12</v>
      </c>
      <c r="D16" s="36">
        <v>20</v>
      </c>
      <c r="E16" s="36" t="s">
        <v>13</v>
      </c>
      <c r="F16" s="14"/>
      <c r="G16" s="18">
        <f t="shared" si="0"/>
        <v>0</v>
      </c>
      <c r="H16" s="16">
        <v>0.05</v>
      </c>
      <c r="I16" s="19">
        <f t="shared" si="1"/>
        <v>0</v>
      </c>
      <c r="J16" s="1"/>
      <c r="K16" s="1"/>
    </row>
    <row r="17" spans="1:11" ht="15">
      <c r="A17" s="12">
        <v>11</v>
      </c>
      <c r="B17" s="13" t="s">
        <v>22</v>
      </c>
      <c r="C17" s="36" t="s">
        <v>12</v>
      </c>
      <c r="D17" s="36">
        <v>50</v>
      </c>
      <c r="E17" s="36" t="s">
        <v>13</v>
      </c>
      <c r="F17" s="14"/>
      <c r="G17" s="18">
        <f t="shared" si="0"/>
        <v>0</v>
      </c>
      <c r="H17" s="16">
        <v>0.05</v>
      </c>
      <c r="I17" s="19">
        <f t="shared" si="1"/>
        <v>0</v>
      </c>
      <c r="J17" s="1"/>
      <c r="K17" s="1"/>
    </row>
    <row r="18" spans="1:11" ht="15">
      <c r="A18" s="12">
        <v>12</v>
      </c>
      <c r="B18" s="13" t="s">
        <v>22</v>
      </c>
      <c r="C18" s="36" t="s">
        <v>18</v>
      </c>
      <c r="D18" s="36">
        <v>40</v>
      </c>
      <c r="E18" s="36" t="s">
        <v>13</v>
      </c>
      <c r="F18" s="14"/>
      <c r="G18" s="18">
        <f t="shared" si="0"/>
        <v>0</v>
      </c>
      <c r="H18" s="16">
        <v>0.05</v>
      </c>
      <c r="I18" s="19">
        <f t="shared" si="1"/>
        <v>0</v>
      </c>
      <c r="J18" s="1"/>
      <c r="K18" s="1"/>
    </row>
    <row r="19" spans="1:11" ht="15">
      <c r="A19" s="12">
        <v>13</v>
      </c>
      <c r="B19" s="13" t="s">
        <v>47</v>
      </c>
      <c r="C19" s="36" t="s">
        <v>12</v>
      </c>
      <c r="D19" s="36">
        <v>10</v>
      </c>
      <c r="E19" s="36" t="s">
        <v>13</v>
      </c>
      <c r="F19" s="14"/>
      <c r="G19" s="18">
        <f t="shared" si="0"/>
        <v>0</v>
      </c>
      <c r="H19" s="16">
        <v>0.05</v>
      </c>
      <c r="I19" s="19">
        <f t="shared" si="1"/>
        <v>0</v>
      </c>
    </row>
    <row r="20" spans="1:11" ht="15">
      <c r="A20" s="12">
        <v>14</v>
      </c>
      <c r="B20" s="13" t="s">
        <v>38</v>
      </c>
      <c r="C20" s="36" t="s">
        <v>57</v>
      </c>
      <c r="D20" s="36">
        <v>20</v>
      </c>
      <c r="E20" s="36" t="s">
        <v>13</v>
      </c>
      <c r="F20" s="14"/>
      <c r="G20" s="18">
        <f t="shared" si="0"/>
        <v>0</v>
      </c>
      <c r="H20" s="16">
        <v>0.05</v>
      </c>
      <c r="I20" s="19">
        <f t="shared" si="1"/>
        <v>0</v>
      </c>
    </row>
    <row r="21" spans="1:11" ht="15">
      <c r="A21" s="12">
        <v>15</v>
      </c>
      <c r="B21" s="13" t="s">
        <v>29</v>
      </c>
      <c r="C21" s="36" t="s">
        <v>12</v>
      </c>
      <c r="D21" s="36">
        <v>30</v>
      </c>
      <c r="E21" s="36" t="s">
        <v>13</v>
      </c>
      <c r="F21" s="14"/>
      <c r="G21" s="18">
        <f t="shared" si="0"/>
        <v>0</v>
      </c>
      <c r="H21" s="16">
        <v>0.05</v>
      </c>
      <c r="I21" s="19">
        <f t="shared" si="1"/>
        <v>0</v>
      </c>
    </row>
    <row r="22" spans="1:11" ht="15">
      <c r="A22" s="12">
        <v>16</v>
      </c>
      <c r="B22" s="13" t="s">
        <v>27</v>
      </c>
      <c r="C22" s="36" t="s">
        <v>12</v>
      </c>
      <c r="D22" s="36">
        <v>40</v>
      </c>
      <c r="E22" s="36" t="s">
        <v>13</v>
      </c>
      <c r="F22" s="14"/>
      <c r="G22" s="18">
        <f t="shared" si="0"/>
        <v>0</v>
      </c>
      <c r="H22" s="16">
        <v>0.05</v>
      </c>
      <c r="I22" s="19">
        <f t="shared" si="1"/>
        <v>0</v>
      </c>
    </row>
    <row r="23" spans="1:11" ht="15">
      <c r="A23" s="12">
        <v>17</v>
      </c>
      <c r="B23" s="13" t="s">
        <v>43</v>
      </c>
      <c r="C23" s="36" t="s">
        <v>12</v>
      </c>
      <c r="D23" s="36">
        <v>30</v>
      </c>
      <c r="E23" s="36" t="s">
        <v>13</v>
      </c>
      <c r="F23" s="14"/>
      <c r="G23" s="18">
        <f t="shared" si="0"/>
        <v>0</v>
      </c>
      <c r="H23" s="16">
        <v>0.05</v>
      </c>
      <c r="I23" s="19">
        <f t="shared" si="1"/>
        <v>0</v>
      </c>
    </row>
    <row r="24" spans="1:11" ht="15">
      <c r="A24" s="12">
        <v>18</v>
      </c>
      <c r="B24" s="13" t="s">
        <v>28</v>
      </c>
      <c r="C24" s="36" t="s">
        <v>12</v>
      </c>
      <c r="D24" s="36">
        <v>30</v>
      </c>
      <c r="E24" s="36" t="s">
        <v>13</v>
      </c>
      <c r="F24" s="14"/>
      <c r="G24" s="18">
        <f t="shared" si="0"/>
        <v>0</v>
      </c>
      <c r="H24" s="16">
        <v>0.05</v>
      </c>
      <c r="I24" s="19">
        <f t="shared" si="1"/>
        <v>0</v>
      </c>
    </row>
    <row r="25" spans="1:11" s="1" customFormat="1" ht="15">
      <c r="A25" s="12">
        <v>19</v>
      </c>
      <c r="B25" s="13" t="s">
        <v>15</v>
      </c>
      <c r="C25" s="36" t="s">
        <v>12</v>
      </c>
      <c r="D25" s="36">
        <v>30</v>
      </c>
      <c r="E25" s="36" t="s">
        <v>13</v>
      </c>
      <c r="F25" s="14"/>
      <c r="G25" s="18">
        <f t="shared" si="0"/>
        <v>0</v>
      </c>
      <c r="H25" s="16">
        <v>0.05</v>
      </c>
      <c r="I25" s="19">
        <f t="shared" si="1"/>
        <v>0</v>
      </c>
    </row>
    <row r="26" spans="1:11" ht="15">
      <c r="A26" s="12">
        <v>20</v>
      </c>
      <c r="B26" s="13" t="s">
        <v>35</v>
      </c>
      <c r="C26" s="36" t="s">
        <v>12</v>
      </c>
      <c r="D26" s="36">
        <v>20</v>
      </c>
      <c r="E26" s="36" t="s">
        <v>13</v>
      </c>
      <c r="F26" s="14"/>
      <c r="G26" s="18">
        <f t="shared" si="0"/>
        <v>0</v>
      </c>
      <c r="H26" s="16">
        <v>0.05</v>
      </c>
      <c r="I26" s="19">
        <f t="shared" si="1"/>
        <v>0</v>
      </c>
    </row>
    <row r="27" spans="1:11" ht="15">
      <c r="A27" s="12">
        <v>21</v>
      </c>
      <c r="B27" s="13" t="s">
        <v>35</v>
      </c>
      <c r="C27" s="36" t="s">
        <v>18</v>
      </c>
      <c r="D27" s="36">
        <v>40</v>
      </c>
      <c r="E27" s="36" t="s">
        <v>13</v>
      </c>
      <c r="F27" s="14"/>
      <c r="G27" s="18">
        <f t="shared" si="0"/>
        <v>0</v>
      </c>
      <c r="H27" s="16">
        <v>0.05</v>
      </c>
      <c r="I27" s="19">
        <f t="shared" si="1"/>
        <v>0</v>
      </c>
    </row>
    <row r="28" spans="1:11" ht="15">
      <c r="A28" s="12">
        <v>22</v>
      </c>
      <c r="B28" s="13" t="s">
        <v>30</v>
      </c>
      <c r="C28" s="36" t="s">
        <v>18</v>
      </c>
      <c r="D28" s="36">
        <v>30</v>
      </c>
      <c r="E28" s="36" t="s">
        <v>13</v>
      </c>
      <c r="F28" s="14"/>
      <c r="G28" s="18">
        <f t="shared" si="0"/>
        <v>0</v>
      </c>
      <c r="H28" s="16">
        <v>0.05</v>
      </c>
      <c r="I28" s="19">
        <f t="shared" si="1"/>
        <v>0</v>
      </c>
    </row>
    <row r="29" spans="1:11" ht="15">
      <c r="A29" s="12">
        <v>23</v>
      </c>
      <c r="B29" s="13" t="s">
        <v>30</v>
      </c>
      <c r="C29" s="36" t="s">
        <v>12</v>
      </c>
      <c r="D29" s="36">
        <v>300</v>
      </c>
      <c r="E29" s="36" t="s">
        <v>13</v>
      </c>
      <c r="F29" s="14"/>
      <c r="G29" s="18">
        <f t="shared" si="0"/>
        <v>0</v>
      </c>
      <c r="H29" s="16">
        <v>0.05</v>
      </c>
      <c r="I29" s="19">
        <f t="shared" si="1"/>
        <v>0</v>
      </c>
    </row>
    <row r="30" spans="1:11" ht="15">
      <c r="A30" s="12">
        <v>24</v>
      </c>
      <c r="B30" s="13" t="s">
        <v>30</v>
      </c>
      <c r="C30" s="36" t="s">
        <v>24</v>
      </c>
      <c r="D30" s="36">
        <v>10</v>
      </c>
      <c r="E30" s="36" t="s">
        <v>13</v>
      </c>
      <c r="F30" s="14"/>
      <c r="G30" s="18">
        <f t="shared" si="0"/>
        <v>0</v>
      </c>
      <c r="H30" s="16">
        <v>0.05</v>
      </c>
      <c r="I30" s="19">
        <f t="shared" si="1"/>
        <v>0</v>
      </c>
      <c r="K30" s="1" t="s">
        <v>45</v>
      </c>
    </row>
    <row r="31" spans="1:11" s="1" customFormat="1" ht="15">
      <c r="A31" s="12">
        <v>25</v>
      </c>
      <c r="B31" s="13" t="s">
        <v>14</v>
      </c>
      <c r="C31" s="36" t="s">
        <v>12</v>
      </c>
      <c r="D31" s="36">
        <v>20</v>
      </c>
      <c r="E31" s="36" t="s">
        <v>13</v>
      </c>
      <c r="F31" s="14"/>
      <c r="G31" s="18">
        <f t="shared" si="0"/>
        <v>0</v>
      </c>
      <c r="H31" s="16">
        <v>0.05</v>
      </c>
      <c r="I31" s="19">
        <f t="shared" si="1"/>
        <v>0</v>
      </c>
    </row>
    <row r="32" spans="1:11" s="1" customFormat="1" ht="15">
      <c r="A32" s="12">
        <v>26</v>
      </c>
      <c r="B32" s="13" t="s">
        <v>44</v>
      </c>
      <c r="C32" s="36" t="s">
        <v>12</v>
      </c>
      <c r="D32" s="36">
        <v>20</v>
      </c>
      <c r="E32" s="36" t="s">
        <v>13</v>
      </c>
      <c r="F32" s="14"/>
      <c r="G32" s="18">
        <f t="shared" si="0"/>
        <v>0</v>
      </c>
      <c r="H32" s="16">
        <v>0.05</v>
      </c>
      <c r="I32" s="19">
        <f t="shared" si="1"/>
        <v>0</v>
      </c>
    </row>
    <row r="33" spans="1:9" ht="15">
      <c r="A33" s="12">
        <v>27</v>
      </c>
      <c r="B33" s="13" t="s">
        <v>49</v>
      </c>
      <c r="C33" s="36" t="s">
        <v>18</v>
      </c>
      <c r="D33" s="36">
        <v>250</v>
      </c>
      <c r="E33" s="36" t="s">
        <v>13</v>
      </c>
      <c r="F33" s="14"/>
      <c r="G33" s="18">
        <f t="shared" si="0"/>
        <v>0</v>
      </c>
      <c r="H33" s="16">
        <v>0.05</v>
      </c>
      <c r="I33" s="19">
        <f t="shared" si="1"/>
        <v>0</v>
      </c>
    </row>
    <row r="34" spans="1:9" ht="15">
      <c r="A34" s="12">
        <v>28</v>
      </c>
      <c r="B34" s="13" t="s">
        <v>41</v>
      </c>
      <c r="C34" s="36" t="s">
        <v>12</v>
      </c>
      <c r="D34" s="36">
        <v>20</v>
      </c>
      <c r="E34" s="36" t="s">
        <v>13</v>
      </c>
      <c r="F34" s="14"/>
      <c r="G34" s="18">
        <f t="shared" si="0"/>
        <v>0</v>
      </c>
      <c r="H34" s="16">
        <v>0.05</v>
      </c>
      <c r="I34" s="19">
        <f t="shared" si="1"/>
        <v>0</v>
      </c>
    </row>
    <row r="35" spans="1:9" s="1" customFormat="1" ht="15">
      <c r="A35" s="12">
        <v>29</v>
      </c>
      <c r="B35" s="20" t="s">
        <v>41</v>
      </c>
      <c r="C35" s="36" t="s">
        <v>37</v>
      </c>
      <c r="D35" s="36">
        <v>20</v>
      </c>
      <c r="E35" s="36" t="s">
        <v>13</v>
      </c>
      <c r="F35" s="21"/>
      <c r="G35" s="18">
        <f t="shared" si="0"/>
        <v>0</v>
      </c>
      <c r="H35" s="16">
        <v>0.05</v>
      </c>
      <c r="I35" s="19">
        <f t="shared" si="1"/>
        <v>0</v>
      </c>
    </row>
    <row r="36" spans="1:9" s="1" customFormat="1" ht="15">
      <c r="A36" s="12">
        <v>30</v>
      </c>
      <c r="B36" s="20" t="s">
        <v>36</v>
      </c>
      <c r="C36" s="36" t="s">
        <v>37</v>
      </c>
      <c r="D36" s="36">
        <v>10</v>
      </c>
      <c r="E36" s="36" t="s">
        <v>13</v>
      </c>
      <c r="F36" s="21"/>
      <c r="G36" s="18">
        <f t="shared" si="0"/>
        <v>0</v>
      </c>
      <c r="H36" s="16">
        <v>0.05</v>
      </c>
      <c r="I36" s="19">
        <f t="shared" si="1"/>
        <v>0</v>
      </c>
    </row>
    <row r="37" spans="1:9" ht="15">
      <c r="A37" s="12">
        <v>31</v>
      </c>
      <c r="B37" s="20" t="s">
        <v>36</v>
      </c>
      <c r="C37" s="36" t="s">
        <v>12</v>
      </c>
      <c r="D37" s="37">
        <v>20</v>
      </c>
      <c r="E37" s="37" t="s">
        <v>13</v>
      </c>
      <c r="F37" s="21"/>
      <c r="G37" s="18">
        <f t="shared" si="0"/>
        <v>0</v>
      </c>
      <c r="H37" s="16">
        <v>0.05</v>
      </c>
      <c r="I37" s="19">
        <f t="shared" si="1"/>
        <v>0</v>
      </c>
    </row>
    <row r="38" spans="1:9" ht="15">
      <c r="A38" s="12">
        <v>32</v>
      </c>
      <c r="B38" s="20" t="s">
        <v>46</v>
      </c>
      <c r="C38" s="37" t="s">
        <v>12</v>
      </c>
      <c r="D38" s="37">
        <v>20</v>
      </c>
      <c r="E38" s="37" t="s">
        <v>13</v>
      </c>
      <c r="F38" s="21"/>
      <c r="G38" s="18">
        <f t="shared" si="0"/>
        <v>0</v>
      </c>
      <c r="H38" s="16">
        <v>0.05</v>
      </c>
      <c r="I38" s="19">
        <f t="shared" si="1"/>
        <v>0</v>
      </c>
    </row>
    <row r="39" spans="1:9" s="1" customFormat="1" ht="15">
      <c r="A39" s="12">
        <v>33</v>
      </c>
      <c r="B39" s="20" t="s">
        <v>52</v>
      </c>
      <c r="C39" s="37" t="s">
        <v>12</v>
      </c>
      <c r="D39" s="37">
        <v>50</v>
      </c>
      <c r="E39" s="37" t="s">
        <v>13</v>
      </c>
      <c r="F39" s="21"/>
      <c r="G39" s="18">
        <f t="shared" si="0"/>
        <v>0</v>
      </c>
      <c r="H39" s="16">
        <v>0.05</v>
      </c>
      <c r="I39" s="19">
        <f t="shared" si="1"/>
        <v>0</v>
      </c>
    </row>
    <row r="40" spans="1:9" ht="15">
      <c r="A40" s="12">
        <v>34</v>
      </c>
      <c r="B40" s="13" t="s">
        <v>23</v>
      </c>
      <c r="C40" s="37" t="s">
        <v>12</v>
      </c>
      <c r="D40" s="37">
        <v>80</v>
      </c>
      <c r="E40" s="37" t="s">
        <v>13</v>
      </c>
      <c r="F40" s="21"/>
      <c r="G40" s="18">
        <f t="shared" si="0"/>
        <v>0</v>
      </c>
      <c r="H40" s="16">
        <v>0.05</v>
      </c>
      <c r="I40" s="19">
        <f t="shared" si="1"/>
        <v>0</v>
      </c>
    </row>
    <row r="41" spans="1:9" ht="15">
      <c r="A41" s="12">
        <v>35</v>
      </c>
      <c r="B41" s="13" t="s">
        <v>23</v>
      </c>
      <c r="C41" s="37" t="s">
        <v>24</v>
      </c>
      <c r="D41" s="37">
        <v>10</v>
      </c>
      <c r="E41" s="37" t="s">
        <v>13</v>
      </c>
      <c r="F41" s="21"/>
      <c r="G41" s="18">
        <f t="shared" si="0"/>
        <v>0</v>
      </c>
      <c r="H41" s="16">
        <v>0.05</v>
      </c>
      <c r="I41" s="19">
        <f t="shared" si="1"/>
        <v>0</v>
      </c>
    </row>
    <row r="42" spans="1:9" s="1" customFormat="1" ht="15">
      <c r="A42" s="12">
        <v>36</v>
      </c>
      <c r="B42" s="22" t="s">
        <v>31</v>
      </c>
      <c r="C42" s="37" t="s">
        <v>58</v>
      </c>
      <c r="D42" s="37">
        <v>50</v>
      </c>
      <c r="E42" s="37" t="s">
        <v>13</v>
      </c>
      <c r="F42" s="21"/>
      <c r="G42" s="18">
        <f t="shared" si="0"/>
        <v>0</v>
      </c>
      <c r="H42" s="16">
        <v>0.05</v>
      </c>
      <c r="I42" s="19">
        <f t="shared" si="1"/>
        <v>0</v>
      </c>
    </row>
    <row r="43" spans="1:9" ht="15">
      <c r="A43" s="12">
        <v>37</v>
      </c>
      <c r="B43" s="23" t="s">
        <v>32</v>
      </c>
      <c r="C43" s="37" t="s">
        <v>12</v>
      </c>
      <c r="D43" s="37">
        <v>250</v>
      </c>
      <c r="E43" s="37" t="s">
        <v>13</v>
      </c>
      <c r="F43" s="21"/>
      <c r="G43" s="18">
        <f t="shared" si="0"/>
        <v>0</v>
      </c>
      <c r="H43" s="16">
        <v>0.05</v>
      </c>
      <c r="I43" s="19">
        <f t="shared" si="1"/>
        <v>0</v>
      </c>
    </row>
    <row r="44" spans="1:9" ht="30">
      <c r="A44" s="12">
        <v>38</v>
      </c>
      <c r="B44" s="24" t="s">
        <v>51</v>
      </c>
      <c r="C44" s="37" t="s">
        <v>12</v>
      </c>
      <c r="D44" s="36">
        <v>50</v>
      </c>
      <c r="E44" s="37" t="s">
        <v>13</v>
      </c>
      <c r="F44" s="14"/>
      <c r="G44" s="18">
        <f t="shared" si="0"/>
        <v>0</v>
      </c>
      <c r="H44" s="16">
        <v>0.05</v>
      </c>
      <c r="I44" s="19">
        <f t="shared" si="1"/>
        <v>0</v>
      </c>
    </row>
    <row r="45" spans="1:9" ht="15">
      <c r="A45" s="12">
        <v>39</v>
      </c>
      <c r="B45" s="13" t="s">
        <v>48</v>
      </c>
      <c r="C45" s="37" t="s">
        <v>12</v>
      </c>
      <c r="D45" s="37">
        <v>100</v>
      </c>
      <c r="E45" s="37" t="s">
        <v>13</v>
      </c>
      <c r="F45" s="21"/>
      <c r="G45" s="18">
        <f t="shared" si="0"/>
        <v>0</v>
      </c>
      <c r="H45" s="16">
        <v>0.05</v>
      </c>
      <c r="I45" s="19">
        <f t="shared" si="1"/>
        <v>0</v>
      </c>
    </row>
    <row r="46" spans="1:9" s="1" customFormat="1" ht="15">
      <c r="A46" s="12">
        <v>40</v>
      </c>
      <c r="B46" s="20" t="s">
        <v>17</v>
      </c>
      <c r="C46" s="37" t="s">
        <v>18</v>
      </c>
      <c r="D46" s="37">
        <v>200</v>
      </c>
      <c r="E46" s="37" t="s">
        <v>13</v>
      </c>
      <c r="F46" s="21"/>
      <c r="G46" s="18">
        <f t="shared" si="0"/>
        <v>0</v>
      </c>
      <c r="H46" s="16">
        <v>0.05</v>
      </c>
      <c r="I46" s="19">
        <f t="shared" si="1"/>
        <v>0</v>
      </c>
    </row>
    <row r="47" spans="1:9" s="1" customFormat="1" ht="15">
      <c r="A47" s="12">
        <v>41</v>
      </c>
      <c r="B47" s="13" t="s">
        <v>20</v>
      </c>
      <c r="C47" s="36" t="s">
        <v>18</v>
      </c>
      <c r="D47" s="36">
        <v>150</v>
      </c>
      <c r="E47" s="36" t="s">
        <v>13</v>
      </c>
      <c r="F47" s="21"/>
      <c r="G47" s="18">
        <f t="shared" si="0"/>
        <v>0</v>
      </c>
      <c r="H47" s="16">
        <v>0.05</v>
      </c>
      <c r="I47" s="19">
        <f t="shared" si="1"/>
        <v>0</v>
      </c>
    </row>
    <row r="48" spans="1:9" s="1" customFormat="1" ht="15">
      <c r="A48" s="12">
        <v>42</v>
      </c>
      <c r="B48" s="13" t="s">
        <v>16</v>
      </c>
      <c r="C48" s="36" t="s">
        <v>12</v>
      </c>
      <c r="D48" s="36">
        <v>100</v>
      </c>
      <c r="E48" s="36" t="s">
        <v>13</v>
      </c>
      <c r="F48" s="21"/>
      <c r="G48" s="18">
        <f t="shared" si="0"/>
        <v>0</v>
      </c>
      <c r="H48" s="16">
        <v>0.05</v>
      </c>
      <c r="I48" s="19">
        <f t="shared" si="1"/>
        <v>0</v>
      </c>
    </row>
    <row r="49" spans="1:9" s="1" customFormat="1" ht="15">
      <c r="A49" s="12">
        <v>43</v>
      </c>
      <c r="B49" s="13" t="s">
        <v>21</v>
      </c>
      <c r="C49" s="36" t="s">
        <v>18</v>
      </c>
      <c r="D49" s="36">
        <v>200</v>
      </c>
      <c r="E49" s="36" t="s">
        <v>13</v>
      </c>
      <c r="F49" s="21"/>
      <c r="G49" s="18">
        <f t="shared" si="0"/>
        <v>0</v>
      </c>
      <c r="H49" s="16">
        <v>0.05</v>
      </c>
      <c r="I49" s="19">
        <f t="shared" si="1"/>
        <v>0</v>
      </c>
    </row>
    <row r="50" spans="1:9" s="1" customFormat="1" ht="15">
      <c r="A50" s="12">
        <v>44</v>
      </c>
      <c r="B50" s="23" t="s">
        <v>19</v>
      </c>
      <c r="C50" s="36" t="s">
        <v>18</v>
      </c>
      <c r="D50" s="36">
        <v>150</v>
      </c>
      <c r="E50" s="36" t="s">
        <v>13</v>
      </c>
      <c r="F50" s="21"/>
      <c r="G50" s="18">
        <f t="shared" si="0"/>
        <v>0</v>
      </c>
      <c r="H50" s="16">
        <v>0.05</v>
      </c>
      <c r="I50" s="19">
        <f t="shared" si="1"/>
        <v>0</v>
      </c>
    </row>
    <row r="51" spans="1:9" ht="15.75" thickBot="1">
      <c r="A51" s="25">
        <v>45</v>
      </c>
      <c r="B51" s="26" t="s">
        <v>56</v>
      </c>
      <c r="C51" s="38" t="s">
        <v>12</v>
      </c>
      <c r="D51" s="38">
        <v>50</v>
      </c>
      <c r="E51" s="38" t="s">
        <v>13</v>
      </c>
      <c r="F51" s="27"/>
      <c r="G51" s="47">
        <f t="shared" ref="G51" si="2">D51*F51</f>
        <v>0</v>
      </c>
      <c r="H51" s="48">
        <v>0.05</v>
      </c>
      <c r="I51" s="49">
        <f t="shared" ref="I51" si="3">G51*(1+H51)</f>
        <v>0</v>
      </c>
    </row>
    <row r="52" spans="1:9" ht="16.5" thickBot="1">
      <c r="A52" s="28"/>
      <c r="B52" s="28"/>
      <c r="C52" s="39"/>
      <c r="D52" s="39"/>
      <c r="E52" s="39"/>
      <c r="F52" s="30" t="s">
        <v>40</v>
      </c>
      <c r="G52" s="31">
        <f>SUM(G7:G51)</f>
        <v>0</v>
      </c>
      <c r="H52" s="32"/>
      <c r="I52" s="31">
        <f>SUM(I7:I51)</f>
        <v>0</v>
      </c>
    </row>
    <row r="53" spans="1:9" ht="15">
      <c r="A53" s="9"/>
      <c r="B53" s="28"/>
      <c r="C53" s="40"/>
      <c r="D53" s="40"/>
      <c r="E53" s="40"/>
      <c r="F53" s="7"/>
      <c r="G53" s="7"/>
      <c r="H53" s="7"/>
      <c r="I53" s="7"/>
    </row>
    <row r="54" spans="1:9" ht="15">
      <c r="A54" s="33"/>
      <c r="B54" s="29"/>
      <c r="C54" s="41"/>
      <c r="D54" s="41"/>
      <c r="E54" s="41"/>
      <c r="F54" s="33"/>
      <c r="G54" s="33"/>
      <c r="H54" s="33"/>
      <c r="I54" s="33"/>
    </row>
    <row r="55" spans="1:9" ht="15">
      <c r="B55" s="4"/>
    </row>
  </sheetData>
  <sortState ref="A7:I51">
    <sortCondition ref="B7:B5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H1" sqref="H1:H1048576"/>
    </sheetView>
  </sheetViews>
  <sheetFormatPr defaultRowHeight="14.25"/>
  <cols>
    <col min="1" max="1" width="6.875" style="90" customWidth="1"/>
    <col min="2" max="2" width="30.625" style="58" customWidth="1"/>
    <col min="3" max="3" width="13.125" style="58" customWidth="1"/>
    <col min="4" max="4" width="9.625" style="58" customWidth="1"/>
    <col min="5" max="5" width="15.125" style="58" customWidth="1"/>
    <col min="6" max="6" width="17.625" style="58" customWidth="1"/>
    <col min="7" max="7" width="9.625" style="58" customWidth="1"/>
    <col min="8" max="8" width="17.625" style="58" customWidth="1"/>
  </cols>
  <sheetData>
    <row r="2" spans="1:9" ht="15.75">
      <c r="A2" s="87" t="s">
        <v>59</v>
      </c>
      <c r="B2" s="59"/>
      <c r="C2" s="51" t="s">
        <v>60</v>
      </c>
      <c r="D2" s="52"/>
      <c r="E2" s="52"/>
      <c r="F2" s="51"/>
      <c r="G2" s="52"/>
      <c r="H2" s="59"/>
      <c r="I2" s="50"/>
    </row>
    <row r="3" spans="1:9" ht="15.75">
      <c r="A3" s="87"/>
      <c r="B3" s="59"/>
      <c r="C3" s="52"/>
      <c r="D3" s="51"/>
      <c r="E3" s="52"/>
      <c r="F3" s="52"/>
      <c r="G3" s="51" t="s">
        <v>61</v>
      </c>
      <c r="H3" s="59"/>
      <c r="I3" s="50"/>
    </row>
    <row r="4" spans="1:9" ht="15.75" thickBot="1">
      <c r="A4" s="88"/>
      <c r="B4" s="52"/>
      <c r="C4" s="52"/>
      <c r="D4" s="52"/>
      <c r="E4" s="52"/>
      <c r="F4" s="52"/>
      <c r="G4" s="52"/>
      <c r="H4" s="52"/>
      <c r="I4" s="50"/>
    </row>
    <row r="5" spans="1:9" ht="60" customHeight="1" thickBot="1">
      <c r="A5" s="67" t="s">
        <v>0</v>
      </c>
      <c r="B5" s="60" t="s">
        <v>1</v>
      </c>
      <c r="C5" s="53" t="s">
        <v>2</v>
      </c>
      <c r="D5" s="60" t="s">
        <v>3</v>
      </c>
      <c r="E5" s="60" t="s">
        <v>4</v>
      </c>
      <c r="F5" s="60" t="s">
        <v>5</v>
      </c>
      <c r="G5" s="60" t="s">
        <v>62</v>
      </c>
      <c r="H5" s="81" t="s">
        <v>6</v>
      </c>
      <c r="I5" s="50"/>
    </row>
    <row r="6" spans="1:9" ht="36" customHeight="1">
      <c r="A6" s="89">
        <v>1</v>
      </c>
      <c r="B6" s="61" t="s">
        <v>63</v>
      </c>
      <c r="C6" s="54">
        <v>100</v>
      </c>
      <c r="D6" s="54" t="s">
        <v>64</v>
      </c>
      <c r="E6" s="68"/>
      <c r="F6" s="72">
        <f t="shared" ref="F6:F16" si="0">C6*E6</f>
        <v>0</v>
      </c>
      <c r="G6" s="76">
        <v>0.05</v>
      </c>
      <c r="H6" s="82">
        <f t="shared" ref="H6:H16" si="1">F6*(1+G6)</f>
        <v>0</v>
      </c>
      <c r="I6" s="50"/>
    </row>
    <row r="7" spans="1:9" ht="18" customHeight="1">
      <c r="A7" s="89">
        <v>2</v>
      </c>
      <c r="B7" s="62" t="s">
        <v>65</v>
      </c>
      <c r="C7" s="54">
        <v>150</v>
      </c>
      <c r="D7" s="54" t="s">
        <v>64</v>
      </c>
      <c r="E7" s="68"/>
      <c r="F7" s="68">
        <f t="shared" si="0"/>
        <v>0</v>
      </c>
      <c r="G7" s="77">
        <v>0.05</v>
      </c>
      <c r="H7" s="83">
        <f t="shared" si="1"/>
        <v>0</v>
      </c>
      <c r="I7" s="50"/>
    </row>
    <row r="8" spans="1:9" ht="36" customHeight="1">
      <c r="A8" s="89">
        <v>3</v>
      </c>
      <c r="B8" s="61" t="s">
        <v>66</v>
      </c>
      <c r="C8" s="54">
        <v>150</v>
      </c>
      <c r="D8" s="54" t="s">
        <v>64</v>
      </c>
      <c r="E8" s="68"/>
      <c r="F8" s="68">
        <f t="shared" si="0"/>
        <v>0</v>
      </c>
      <c r="G8" s="77">
        <v>0.05</v>
      </c>
      <c r="H8" s="83">
        <f t="shared" si="1"/>
        <v>0</v>
      </c>
      <c r="I8" s="50"/>
    </row>
    <row r="9" spans="1:9" ht="18" customHeight="1">
      <c r="A9" s="89">
        <v>4</v>
      </c>
      <c r="B9" s="62" t="s">
        <v>67</v>
      </c>
      <c r="C9" s="54">
        <v>110</v>
      </c>
      <c r="D9" s="54" t="s">
        <v>64</v>
      </c>
      <c r="E9" s="68"/>
      <c r="F9" s="68">
        <f t="shared" si="0"/>
        <v>0</v>
      </c>
      <c r="G9" s="77">
        <v>0.05</v>
      </c>
      <c r="H9" s="83">
        <f t="shared" si="1"/>
        <v>0</v>
      </c>
      <c r="I9" s="50"/>
    </row>
    <row r="10" spans="1:9" ht="36" customHeight="1">
      <c r="A10" s="89">
        <v>5</v>
      </c>
      <c r="B10" s="63" t="s">
        <v>68</v>
      </c>
      <c r="C10" s="55">
        <v>110</v>
      </c>
      <c r="D10" s="54" t="s">
        <v>64</v>
      </c>
      <c r="E10" s="68"/>
      <c r="F10" s="68">
        <f t="shared" si="0"/>
        <v>0</v>
      </c>
      <c r="G10" s="77">
        <v>0.05</v>
      </c>
      <c r="H10" s="83">
        <f t="shared" si="1"/>
        <v>0</v>
      </c>
      <c r="I10" s="50"/>
    </row>
    <row r="11" spans="1:9" ht="18" customHeight="1">
      <c r="A11" s="89">
        <v>6</v>
      </c>
      <c r="B11" s="64" t="s">
        <v>69</v>
      </c>
      <c r="C11" s="54">
        <v>30</v>
      </c>
      <c r="D11" s="54" t="s">
        <v>64</v>
      </c>
      <c r="E11" s="68"/>
      <c r="F11" s="68">
        <f t="shared" si="0"/>
        <v>0</v>
      </c>
      <c r="G11" s="77">
        <v>0.05</v>
      </c>
      <c r="H11" s="83">
        <f t="shared" si="1"/>
        <v>0</v>
      </c>
      <c r="I11" s="50"/>
    </row>
    <row r="12" spans="1:9" ht="18" customHeight="1">
      <c r="A12" s="89">
        <v>7</v>
      </c>
      <c r="B12" s="64" t="s">
        <v>70</v>
      </c>
      <c r="C12" s="54">
        <v>80</v>
      </c>
      <c r="D12" s="54" t="s">
        <v>64</v>
      </c>
      <c r="E12" s="68"/>
      <c r="F12" s="68">
        <f t="shared" si="0"/>
        <v>0</v>
      </c>
      <c r="G12" s="77">
        <v>0.05</v>
      </c>
      <c r="H12" s="83">
        <f t="shared" si="1"/>
        <v>0</v>
      </c>
      <c r="I12" s="50"/>
    </row>
    <row r="13" spans="1:9" ht="18" customHeight="1">
      <c r="A13" s="89">
        <v>8</v>
      </c>
      <c r="B13" s="64" t="s">
        <v>71</v>
      </c>
      <c r="C13" s="54">
        <v>40</v>
      </c>
      <c r="D13" s="54" t="s">
        <v>64</v>
      </c>
      <c r="E13" s="68"/>
      <c r="F13" s="68">
        <f t="shared" si="0"/>
        <v>0</v>
      </c>
      <c r="G13" s="77">
        <v>0.05</v>
      </c>
      <c r="H13" s="83">
        <f t="shared" si="1"/>
        <v>0</v>
      </c>
      <c r="I13" s="50"/>
    </row>
    <row r="14" spans="1:9" ht="18" customHeight="1">
      <c r="A14" s="89">
        <v>9</v>
      </c>
      <c r="B14" s="62" t="s">
        <v>72</v>
      </c>
      <c r="C14" s="56">
        <v>330</v>
      </c>
      <c r="D14" s="56" t="s">
        <v>64</v>
      </c>
      <c r="E14" s="68"/>
      <c r="F14" s="68">
        <f t="shared" si="0"/>
        <v>0</v>
      </c>
      <c r="G14" s="77">
        <v>0.05</v>
      </c>
      <c r="H14" s="83">
        <f t="shared" si="1"/>
        <v>0</v>
      </c>
      <c r="I14" s="50"/>
    </row>
    <row r="15" spans="1:9" ht="36" customHeight="1" thickBot="1">
      <c r="A15" s="89">
        <v>10</v>
      </c>
      <c r="B15" s="65" t="s">
        <v>73</v>
      </c>
      <c r="C15" s="54">
        <v>400</v>
      </c>
      <c r="D15" s="54" t="s">
        <v>64</v>
      </c>
      <c r="E15" s="69"/>
      <c r="F15" s="73">
        <f t="shared" si="0"/>
        <v>0</v>
      </c>
      <c r="G15" s="78">
        <v>0.05</v>
      </c>
      <c r="H15" s="84">
        <f t="shared" si="1"/>
        <v>0</v>
      </c>
      <c r="I15" s="50"/>
    </row>
    <row r="16" spans="1:9" ht="18" customHeight="1" thickBot="1">
      <c r="A16" s="89">
        <v>11</v>
      </c>
      <c r="B16" s="66" t="s">
        <v>74</v>
      </c>
      <c r="C16" s="57">
        <v>40</v>
      </c>
      <c r="D16" s="57" t="s">
        <v>64</v>
      </c>
      <c r="E16" s="70"/>
      <c r="F16" s="74">
        <f t="shared" si="0"/>
        <v>0</v>
      </c>
      <c r="G16" s="79">
        <v>0.05</v>
      </c>
      <c r="H16" s="85">
        <f t="shared" si="1"/>
        <v>0</v>
      </c>
      <c r="I16" s="50"/>
    </row>
    <row r="17" spans="1:9" ht="21" thickBot="1">
      <c r="A17" s="88"/>
      <c r="B17" s="52"/>
      <c r="C17" s="52"/>
      <c r="D17" s="52"/>
      <c r="E17" s="71" t="s">
        <v>75</v>
      </c>
      <c r="F17" s="75">
        <f>SUM(F6:F16)</f>
        <v>0</v>
      </c>
      <c r="G17" s="80"/>
      <c r="H17" s="86">
        <f>SUM(H6:H16)</f>
        <v>0</v>
      </c>
      <c r="I17" s="1"/>
    </row>
    <row r="18" spans="1:9">
      <c r="I18" s="1"/>
    </row>
    <row r="19" spans="1:9">
      <c r="I1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</vt:lpstr>
      <vt:lpstr>Ryby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Pająk</dc:creator>
  <cp:lastModifiedBy>Renata Pajak</cp:lastModifiedBy>
  <cp:lastPrinted>2022-12-09T10:57:35Z</cp:lastPrinted>
  <dcterms:created xsi:type="dcterms:W3CDTF">2019-12-04T12:47:15Z</dcterms:created>
  <dcterms:modified xsi:type="dcterms:W3CDTF">2022-12-09T10:57:37Z</dcterms:modified>
</cp:coreProperties>
</file>