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00" windowHeight="3405"/>
  </bookViews>
  <sheets>
    <sheet name="Nabiał" sheetId="1" r:id="rId1"/>
  </sheets>
  <calcPr calcId="125725"/>
</workbook>
</file>

<file path=xl/calcChain.xml><?xml version="1.0" encoding="utf-8"?>
<calcChain xmlns="http://schemas.openxmlformats.org/spreadsheetml/2006/main">
  <c r="F5" i="1"/>
  <c r="H5"/>
  <c r="F6"/>
  <c r="H6" s="1"/>
  <c r="F30"/>
  <c r="H30" s="1"/>
  <c r="F12"/>
  <c r="H12" s="1"/>
  <c r="F25"/>
  <c r="H25" s="1"/>
  <c r="F24"/>
  <c r="H24" s="1"/>
  <c r="F35"/>
  <c r="H35" s="1"/>
  <c r="F32" l="1"/>
  <c r="H32" s="1"/>
  <c r="F31"/>
  <c r="H31" s="1"/>
  <c r="F8"/>
  <c r="H8" s="1"/>
  <c r="F9"/>
  <c r="H9" s="1"/>
  <c r="F10"/>
  <c r="H10" s="1"/>
  <c r="F11"/>
  <c r="H11" s="1"/>
  <c r="F13"/>
  <c r="H13" s="1"/>
  <c r="F14"/>
  <c r="H14" s="1"/>
  <c r="F15"/>
  <c r="H15" s="1"/>
  <c r="F16"/>
  <c r="F17"/>
  <c r="H17" s="1"/>
  <c r="F18"/>
  <c r="F19"/>
  <c r="H19" s="1"/>
  <c r="F20"/>
  <c r="H20" s="1"/>
  <c r="F21"/>
  <c r="H21" s="1"/>
  <c r="F22"/>
  <c r="F23"/>
  <c r="H23" s="1"/>
  <c r="F26"/>
  <c r="H26" s="1"/>
  <c r="F27"/>
  <c r="H27" s="1"/>
  <c r="F28"/>
  <c r="H28" s="1"/>
  <c r="F29"/>
  <c r="H29" s="1"/>
  <c r="F33"/>
  <c r="H33" s="1"/>
  <c r="F34"/>
  <c r="H34" s="1"/>
  <c r="F36"/>
  <c r="H36" s="1"/>
  <c r="F37"/>
  <c r="H37" s="1"/>
  <c r="F38"/>
  <c r="H38" s="1"/>
  <c r="F7"/>
  <c r="H7" s="1"/>
  <c r="F4"/>
  <c r="H4" s="1"/>
  <c r="H16"/>
  <c r="H18"/>
  <c r="H22"/>
  <c r="H39" l="1"/>
  <c r="F39"/>
</calcChain>
</file>

<file path=xl/sharedStrings.xml><?xml version="1.0" encoding="utf-8"?>
<sst xmlns="http://schemas.openxmlformats.org/spreadsheetml/2006/main" count="82" uniqueCount="49">
  <si>
    <t xml:space="preserve">Nabiał </t>
  </si>
  <si>
    <t>Oferent:</t>
  </si>
  <si>
    <t>data:</t>
  </si>
  <si>
    <t>l.p.</t>
  </si>
  <si>
    <t>Zamawiany produkt</t>
  </si>
  <si>
    <t>Planowana ilość zamówienia</t>
  </si>
  <si>
    <t>j.m.</t>
  </si>
  <si>
    <t>Cena jednostkowa (netto)</t>
  </si>
  <si>
    <t>Wartość netto</t>
  </si>
  <si>
    <t>VAT %</t>
  </si>
  <si>
    <t>Wartość brutto</t>
  </si>
  <si>
    <t>masło 200g 82% tłuszczu</t>
  </si>
  <si>
    <t>szt</t>
  </si>
  <si>
    <t>mleko 2% 0,9l w woreczku</t>
  </si>
  <si>
    <t>kg</t>
  </si>
  <si>
    <t>ser twaróg półtłusty</t>
  </si>
  <si>
    <t>ser twaróg tłusty</t>
  </si>
  <si>
    <t>drożdże świeże 100g</t>
  </si>
  <si>
    <t>Razem:</t>
  </si>
  <si>
    <t>kefir 400g*</t>
  </si>
  <si>
    <t xml:space="preserve">jogurt  light 150 g </t>
  </si>
  <si>
    <t>jogurt Musli jabłko-gruszka 150g</t>
  </si>
  <si>
    <t xml:space="preserve">jogurt naturalny 370g </t>
  </si>
  <si>
    <t xml:space="preserve">jogurt owocowy   0% 150g   </t>
  </si>
  <si>
    <t xml:space="preserve">jogurt owocowy  150g   </t>
  </si>
  <si>
    <t xml:space="preserve">masło klarowane 1kg </t>
  </si>
  <si>
    <t xml:space="preserve">masło klarowane 250g </t>
  </si>
  <si>
    <t xml:space="preserve">masło klarowane 500g </t>
  </si>
  <si>
    <t xml:space="preserve">maślanka 400g </t>
  </si>
  <si>
    <t xml:space="preserve">mleko 2% 1l </t>
  </si>
  <si>
    <t>ser sałatkowo-kanapkowy 270g</t>
  </si>
  <si>
    <t xml:space="preserve">ser żółty edamski </t>
  </si>
  <si>
    <t xml:space="preserve">ser żółty gouda </t>
  </si>
  <si>
    <t xml:space="preserve">ser żółty gouda mini </t>
  </si>
  <si>
    <t xml:space="preserve">ser żółty gouda plastry 1 kg </t>
  </si>
  <si>
    <t>śmietana 12% kwaśna 300g</t>
  </si>
  <si>
    <t xml:space="preserve">śmietana 12% UHT 500 ml </t>
  </si>
  <si>
    <t xml:space="preserve">śmietana 18% 400g </t>
  </si>
  <si>
    <t xml:space="preserve">śmietana 18% 300g </t>
  </si>
  <si>
    <t xml:space="preserve">śmietana 18% UHT 500 ml </t>
  </si>
  <si>
    <t xml:space="preserve">śmietana 30% UHT 500ml   </t>
  </si>
  <si>
    <t>jogurt naturalny typ Grecki 330g</t>
  </si>
  <si>
    <t>jogurt naturalny typ Grecki 350g</t>
  </si>
  <si>
    <t>ser typu mozzarella - 125g</t>
  </si>
  <si>
    <t>ser typu mozzarella - 150g</t>
  </si>
  <si>
    <t xml:space="preserve">jogurt owocowy  400g   </t>
  </si>
  <si>
    <t>deser mleczny 4*100g</t>
  </si>
  <si>
    <t>deser mleczny 150g</t>
  </si>
  <si>
    <t>ser mozzarella blok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</si>
</sst>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22"/>
      <name val="Times New Roman"/>
      <family val="1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0" xfId="7"/>
    <xf numFmtId="0" fontId="3" fillId="0" borderId="0" xfId="7" applyFont="1"/>
    <xf numFmtId="0" fontId="4" fillId="0" borderId="0" xfId="7" applyFont="1"/>
    <xf numFmtId="0" fontId="4" fillId="0" borderId="0" xfId="7" applyFont="1" applyAlignment="1">
      <alignment horizontal="right"/>
    </xf>
    <xf numFmtId="0" fontId="6" fillId="0" borderId="11" xfId="7" applyFont="1" applyBorder="1"/>
    <xf numFmtId="0" fontId="6" fillId="0" borderId="9" xfId="7" applyNumberFormat="1" applyFont="1" applyBorder="1" applyAlignment="1">
      <alignment horizontal="center"/>
    </xf>
    <xf numFmtId="0" fontId="6" fillId="0" borderId="9" xfId="7" applyFont="1" applyBorder="1" applyAlignment="1">
      <alignment horizontal="center"/>
    </xf>
    <xf numFmtId="2" fontId="6" fillId="0" borderId="9" xfId="7" applyNumberFormat="1" applyFont="1" applyBorder="1"/>
    <xf numFmtId="0" fontId="6" fillId="0" borderId="12" xfId="7" applyFont="1" applyBorder="1"/>
    <xf numFmtId="0" fontId="6" fillId="0" borderId="1" xfId="7" applyNumberFormat="1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6" fillId="0" borderId="1" xfId="7" applyFont="1" applyBorder="1"/>
    <xf numFmtId="2" fontId="6" fillId="0" borderId="1" xfId="7" applyNumberFormat="1" applyFont="1" applyBorder="1"/>
    <xf numFmtId="0" fontId="6" fillId="0" borderId="13" xfId="7" applyFont="1" applyBorder="1"/>
    <xf numFmtId="0" fontId="6" fillId="0" borderId="3" xfId="7" applyFont="1" applyBorder="1" applyAlignment="1">
      <alignment horizontal="center"/>
    </xf>
    <xf numFmtId="0" fontId="6" fillId="0" borderId="4" xfId="7" applyFont="1" applyBorder="1"/>
    <xf numFmtId="0" fontId="6" fillId="0" borderId="4" xfId="7" applyFont="1" applyBorder="1" applyAlignment="1">
      <alignment horizontal="center"/>
    </xf>
    <xf numFmtId="0" fontId="6" fillId="0" borderId="0" xfId="7" applyFont="1"/>
    <xf numFmtId="0" fontId="1" fillId="0" borderId="0" xfId="0" applyFont="1"/>
    <xf numFmtId="0" fontId="10" fillId="2" borderId="5" xfId="7" applyFont="1" applyFill="1" applyBorder="1" applyAlignment="1">
      <alignment horizontal="center" wrapText="1"/>
    </xf>
    <xf numFmtId="0" fontId="10" fillId="2" borderId="6" xfId="7" applyFont="1" applyFill="1" applyBorder="1" applyAlignment="1">
      <alignment horizontal="center" wrapText="1"/>
    </xf>
    <xf numFmtId="0" fontId="11" fillId="2" borderId="5" xfId="7" applyFont="1" applyFill="1" applyBorder="1" applyAlignment="1">
      <alignment horizontal="center" wrapText="1"/>
    </xf>
    <xf numFmtId="0" fontId="6" fillId="0" borderId="3" xfId="7" applyNumberFormat="1" applyFont="1" applyBorder="1" applyAlignment="1">
      <alignment horizontal="center"/>
    </xf>
    <xf numFmtId="0" fontId="6" fillId="0" borderId="4" xfId="7" applyNumberFormat="1" applyFont="1" applyBorder="1" applyAlignment="1">
      <alignment horizontal="center"/>
    </xf>
    <xf numFmtId="2" fontId="6" fillId="0" borderId="3" xfId="7" applyNumberFormat="1" applyFont="1" applyBorder="1"/>
    <xf numFmtId="2" fontId="6" fillId="0" borderId="4" xfId="7" applyNumberFormat="1" applyFont="1" applyBorder="1"/>
    <xf numFmtId="2" fontId="6" fillId="0" borderId="2" xfId="7" applyNumberFormat="1" applyFont="1" applyBorder="1"/>
    <xf numFmtId="2" fontId="6" fillId="0" borderId="10" xfId="7" applyNumberFormat="1" applyFont="1" applyBorder="1"/>
    <xf numFmtId="9" fontId="6" fillId="0" borderId="14" xfId="17" applyFont="1" applyBorder="1"/>
    <xf numFmtId="9" fontId="6" fillId="0" borderId="1" xfId="17" applyFont="1" applyBorder="1"/>
    <xf numFmtId="0" fontId="10" fillId="2" borderId="15" xfId="7" applyFont="1" applyFill="1" applyBorder="1" applyAlignment="1">
      <alignment horizontal="center" wrapText="1"/>
    </xf>
    <xf numFmtId="2" fontId="6" fillId="0" borderId="16" xfId="7" applyNumberFormat="1" applyFont="1" applyBorder="1"/>
    <xf numFmtId="0" fontId="7" fillId="0" borderId="17" xfId="7" applyFont="1" applyBorder="1" applyAlignment="1">
      <alignment horizontal="center" wrapText="1"/>
    </xf>
    <xf numFmtId="2" fontId="8" fillId="3" borderId="18" xfId="7" applyNumberFormat="1" applyFont="1" applyFill="1" applyBorder="1" applyAlignment="1">
      <alignment horizontal="center" wrapText="1"/>
    </xf>
    <xf numFmtId="0" fontId="9" fillId="2" borderId="19" xfId="7" applyFont="1" applyFill="1" applyBorder="1" applyAlignment="1">
      <alignment horizontal="center" wrapText="1"/>
    </xf>
    <xf numFmtId="9" fontId="6" fillId="0" borderId="4" xfId="17" applyFont="1" applyBorder="1"/>
    <xf numFmtId="2" fontId="6" fillId="0" borderId="14" xfId="7" applyNumberFormat="1" applyFont="1" applyBorder="1"/>
    <xf numFmtId="2" fontId="8" fillId="3" borderId="20" xfId="7" applyNumberFormat="1" applyFont="1" applyFill="1" applyBorder="1" applyAlignment="1">
      <alignment horizontal="center" wrapText="1"/>
    </xf>
    <xf numFmtId="0" fontId="5" fillId="2" borderId="8" xfId="7" applyFont="1" applyFill="1" applyBorder="1" applyAlignment="1">
      <alignment horizontal="center" wrapText="1"/>
    </xf>
    <xf numFmtId="0" fontId="6" fillId="0" borderId="21" xfId="7" applyFont="1" applyBorder="1"/>
    <xf numFmtId="0" fontId="5" fillId="2" borderId="7" xfId="7" applyFont="1" applyFill="1" applyBorder="1" applyAlignment="1">
      <alignment horizontal="center" wrapText="1"/>
    </xf>
    <xf numFmtId="0" fontId="6" fillId="0" borderId="22" xfId="7" applyFont="1" applyBorder="1"/>
  </cellXfs>
  <cellStyles count="18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Procentowy" xfId="17" builtinId="5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A3" sqref="A3:XFD3"/>
    </sheetView>
  </sheetViews>
  <sheetFormatPr defaultRowHeight="14.25"/>
  <cols>
    <col min="1" max="1" width="6" customWidth="1"/>
    <col min="2" max="2" width="43.625" bestFit="1" customWidth="1"/>
    <col min="6" max="6" width="17.625" customWidth="1"/>
    <col min="8" max="8" width="17.625" customWidth="1"/>
  </cols>
  <sheetData>
    <row r="1" spans="1:9" ht="15.75">
      <c r="A1" s="3" t="s">
        <v>0</v>
      </c>
      <c r="B1" s="4"/>
      <c r="C1" s="5" t="s">
        <v>1</v>
      </c>
      <c r="D1" s="4"/>
      <c r="E1" s="4"/>
      <c r="F1" s="4"/>
      <c r="G1" s="2"/>
      <c r="H1" s="4"/>
      <c r="I1" s="1"/>
    </row>
    <row r="2" spans="1:9" ht="16.5" thickBot="1">
      <c r="A2" s="3"/>
      <c r="B2" s="4"/>
      <c r="C2" s="4"/>
      <c r="D2" s="3"/>
      <c r="E2" s="4"/>
      <c r="F2" s="4"/>
      <c r="G2" s="3" t="s">
        <v>2</v>
      </c>
      <c r="H2" s="4"/>
      <c r="I2" s="1"/>
    </row>
    <row r="3" spans="1:9" ht="39.950000000000003" customHeight="1" thickBot="1">
      <c r="A3" s="42" t="s">
        <v>3</v>
      </c>
      <c r="B3" s="40" t="s">
        <v>4</v>
      </c>
      <c r="C3" s="21" t="s">
        <v>5</v>
      </c>
      <c r="D3" s="21" t="s">
        <v>6</v>
      </c>
      <c r="E3" s="23" t="s">
        <v>7</v>
      </c>
      <c r="F3" s="21" t="s">
        <v>8</v>
      </c>
      <c r="G3" s="32" t="s">
        <v>9</v>
      </c>
      <c r="H3" s="22" t="s">
        <v>10</v>
      </c>
      <c r="I3" s="1"/>
    </row>
    <row r="4" spans="1:9">
      <c r="A4" s="41">
        <v>1</v>
      </c>
      <c r="B4" s="6" t="s">
        <v>17</v>
      </c>
      <c r="C4" s="7">
        <v>50</v>
      </c>
      <c r="D4" s="8" t="s">
        <v>12</v>
      </c>
      <c r="E4" s="9"/>
      <c r="F4" s="9">
        <f>C4*E4</f>
        <v>0</v>
      </c>
      <c r="G4" s="30">
        <v>0.23</v>
      </c>
      <c r="H4" s="33">
        <f>F4*(1+G4)</f>
        <v>0</v>
      </c>
      <c r="I4" s="1"/>
    </row>
    <row r="5" spans="1:9" s="1" customFormat="1">
      <c r="A5" s="41">
        <v>2</v>
      </c>
      <c r="B5" s="43" t="s">
        <v>46</v>
      </c>
      <c r="C5" s="11">
        <v>400</v>
      </c>
      <c r="D5" s="12" t="s">
        <v>12</v>
      </c>
      <c r="E5" s="14"/>
      <c r="F5" s="38">
        <f t="shared" ref="F5:F6" si="0">C5*E5</f>
        <v>0</v>
      </c>
      <c r="G5" s="31">
        <v>0.05</v>
      </c>
      <c r="H5" s="28">
        <f t="shared" ref="H5:H6" si="1">F5*(1+G5)</f>
        <v>0</v>
      </c>
    </row>
    <row r="6" spans="1:9" s="1" customFormat="1">
      <c r="A6" s="41">
        <v>3</v>
      </c>
      <c r="B6" s="43" t="s">
        <v>47</v>
      </c>
      <c r="C6" s="11">
        <v>800</v>
      </c>
      <c r="D6" s="12" t="s">
        <v>12</v>
      </c>
      <c r="E6" s="14"/>
      <c r="F6" s="38">
        <f t="shared" si="0"/>
        <v>0</v>
      </c>
      <c r="G6" s="31">
        <v>0.05</v>
      </c>
      <c r="H6" s="28">
        <f t="shared" si="1"/>
        <v>0</v>
      </c>
    </row>
    <row r="7" spans="1:9">
      <c r="A7" s="41">
        <v>4</v>
      </c>
      <c r="B7" s="10" t="s">
        <v>20</v>
      </c>
      <c r="C7" s="11">
        <v>400</v>
      </c>
      <c r="D7" s="12" t="s">
        <v>12</v>
      </c>
      <c r="E7" s="14"/>
      <c r="F7" s="38">
        <f>C7*E7</f>
        <v>0</v>
      </c>
      <c r="G7" s="31">
        <v>0.05</v>
      </c>
      <c r="H7" s="28">
        <f t="shared" ref="H7:H38" si="2">F7*(1+G7)</f>
        <v>0</v>
      </c>
      <c r="I7" s="1"/>
    </row>
    <row r="8" spans="1:9">
      <c r="A8" s="41">
        <v>5</v>
      </c>
      <c r="B8" s="10" t="s">
        <v>21</v>
      </c>
      <c r="C8" s="11">
        <v>800</v>
      </c>
      <c r="D8" s="12" t="s">
        <v>12</v>
      </c>
      <c r="E8" s="14"/>
      <c r="F8" s="38">
        <f t="shared" ref="F8:F38" si="3">C8*E8</f>
        <v>0</v>
      </c>
      <c r="G8" s="31">
        <v>0.05</v>
      </c>
      <c r="H8" s="28">
        <f t="shared" si="2"/>
        <v>0</v>
      </c>
      <c r="I8" s="1"/>
    </row>
    <row r="9" spans="1:9">
      <c r="A9" s="41">
        <v>6</v>
      </c>
      <c r="B9" s="10" t="s">
        <v>22</v>
      </c>
      <c r="C9" s="12">
        <v>1300</v>
      </c>
      <c r="D9" s="12" t="s">
        <v>12</v>
      </c>
      <c r="E9" s="14"/>
      <c r="F9" s="38">
        <f t="shared" si="3"/>
        <v>0</v>
      </c>
      <c r="G9" s="31">
        <v>0.05</v>
      </c>
      <c r="H9" s="28">
        <f t="shared" si="2"/>
        <v>0</v>
      </c>
      <c r="I9" s="1"/>
    </row>
    <row r="10" spans="1:9">
      <c r="A10" s="41">
        <v>7</v>
      </c>
      <c r="B10" s="10" t="s">
        <v>41</v>
      </c>
      <c r="C10" s="12">
        <v>250</v>
      </c>
      <c r="D10" s="12" t="s">
        <v>12</v>
      </c>
      <c r="E10" s="14"/>
      <c r="F10" s="38">
        <f t="shared" si="3"/>
        <v>0</v>
      </c>
      <c r="G10" s="31">
        <v>0.05</v>
      </c>
      <c r="H10" s="28">
        <f t="shared" si="2"/>
        <v>0</v>
      </c>
      <c r="I10" s="1"/>
    </row>
    <row r="11" spans="1:9">
      <c r="A11" s="41">
        <v>8</v>
      </c>
      <c r="B11" s="10" t="s">
        <v>42</v>
      </c>
      <c r="C11" s="12">
        <v>100</v>
      </c>
      <c r="D11" s="12" t="s">
        <v>12</v>
      </c>
      <c r="E11" s="14"/>
      <c r="F11" s="38">
        <f t="shared" si="3"/>
        <v>0</v>
      </c>
      <c r="G11" s="31">
        <v>0.05</v>
      </c>
      <c r="H11" s="28">
        <f t="shared" si="2"/>
        <v>0</v>
      </c>
      <c r="I11" s="1"/>
    </row>
    <row r="12" spans="1:9" s="1" customFormat="1">
      <c r="A12" s="41">
        <v>9</v>
      </c>
      <c r="B12" s="10" t="s">
        <v>45</v>
      </c>
      <c r="C12" s="11">
        <v>200</v>
      </c>
      <c r="D12" s="12" t="s">
        <v>12</v>
      </c>
      <c r="E12" s="14"/>
      <c r="F12" s="38">
        <f t="shared" ref="F12" si="4">C12*E12</f>
        <v>0</v>
      </c>
      <c r="G12" s="31">
        <v>0.05</v>
      </c>
      <c r="H12" s="28">
        <f t="shared" ref="H12" si="5">F12*(1+G12)</f>
        <v>0</v>
      </c>
    </row>
    <row r="13" spans="1:9">
      <c r="A13" s="41">
        <v>10</v>
      </c>
      <c r="B13" s="10" t="s">
        <v>23</v>
      </c>
      <c r="C13" s="11">
        <v>600</v>
      </c>
      <c r="D13" s="12" t="s">
        <v>12</v>
      </c>
      <c r="E13" s="14"/>
      <c r="F13" s="38">
        <f t="shared" si="3"/>
        <v>0</v>
      </c>
      <c r="G13" s="31">
        <v>0.05</v>
      </c>
      <c r="H13" s="28">
        <f t="shared" si="2"/>
        <v>0</v>
      </c>
      <c r="I13" s="1"/>
    </row>
    <row r="14" spans="1:9">
      <c r="A14" s="41">
        <v>11</v>
      </c>
      <c r="B14" s="10" t="s">
        <v>24</v>
      </c>
      <c r="C14" s="11">
        <v>1800</v>
      </c>
      <c r="D14" s="12" t="s">
        <v>12</v>
      </c>
      <c r="E14" s="14"/>
      <c r="F14" s="38">
        <f t="shared" si="3"/>
        <v>0</v>
      </c>
      <c r="G14" s="31">
        <v>0.05</v>
      </c>
      <c r="H14" s="28">
        <f t="shared" si="2"/>
        <v>0</v>
      </c>
      <c r="I14" s="1"/>
    </row>
    <row r="15" spans="1:9">
      <c r="A15" s="41">
        <v>12</v>
      </c>
      <c r="B15" s="10" t="s">
        <v>19</v>
      </c>
      <c r="C15" s="11">
        <v>1900</v>
      </c>
      <c r="D15" s="12" t="s">
        <v>12</v>
      </c>
      <c r="E15" s="14"/>
      <c r="F15" s="38">
        <f t="shared" si="3"/>
        <v>0</v>
      </c>
      <c r="G15" s="31">
        <v>0.05</v>
      </c>
      <c r="H15" s="28">
        <f t="shared" si="2"/>
        <v>0</v>
      </c>
      <c r="I15" s="1"/>
    </row>
    <row r="16" spans="1:9">
      <c r="A16" s="41">
        <v>13</v>
      </c>
      <c r="B16" s="10" t="s">
        <v>11</v>
      </c>
      <c r="C16" s="11">
        <v>1200</v>
      </c>
      <c r="D16" s="12" t="s">
        <v>12</v>
      </c>
      <c r="E16" s="14"/>
      <c r="F16" s="38">
        <f t="shared" si="3"/>
        <v>0</v>
      </c>
      <c r="G16" s="31">
        <v>0.05</v>
      </c>
      <c r="H16" s="28">
        <f t="shared" si="2"/>
        <v>0</v>
      </c>
      <c r="I16" s="1"/>
    </row>
    <row r="17" spans="1:9">
      <c r="A17" s="41">
        <v>14</v>
      </c>
      <c r="B17" s="10" t="s">
        <v>25</v>
      </c>
      <c r="C17" s="12">
        <v>10</v>
      </c>
      <c r="D17" s="12" t="s">
        <v>12</v>
      </c>
      <c r="E17" s="14"/>
      <c r="F17" s="38">
        <f t="shared" si="3"/>
        <v>0</v>
      </c>
      <c r="G17" s="31">
        <v>0.05</v>
      </c>
      <c r="H17" s="28">
        <f t="shared" si="2"/>
        <v>0</v>
      </c>
      <c r="I17" s="1"/>
    </row>
    <row r="18" spans="1:9">
      <c r="A18" s="41">
        <v>15</v>
      </c>
      <c r="B18" s="10" t="s">
        <v>26</v>
      </c>
      <c r="C18" s="12">
        <v>10</v>
      </c>
      <c r="D18" s="12" t="s">
        <v>12</v>
      </c>
      <c r="E18" s="14"/>
      <c r="F18" s="38">
        <f t="shared" si="3"/>
        <v>0</v>
      </c>
      <c r="G18" s="31">
        <v>0.05</v>
      </c>
      <c r="H18" s="28">
        <f t="shared" si="2"/>
        <v>0</v>
      </c>
      <c r="I18" s="1"/>
    </row>
    <row r="19" spans="1:9">
      <c r="A19" s="41">
        <v>16</v>
      </c>
      <c r="B19" s="10" t="s">
        <v>27</v>
      </c>
      <c r="C19" s="12">
        <v>170</v>
      </c>
      <c r="D19" s="12" t="s">
        <v>12</v>
      </c>
      <c r="E19" s="14"/>
      <c r="F19" s="38">
        <f t="shared" si="3"/>
        <v>0</v>
      </c>
      <c r="G19" s="31">
        <v>0.05</v>
      </c>
      <c r="H19" s="28">
        <f t="shared" si="2"/>
        <v>0</v>
      </c>
    </row>
    <row r="20" spans="1:9">
      <c r="A20" s="41">
        <v>17</v>
      </c>
      <c r="B20" s="10" t="s">
        <v>28</v>
      </c>
      <c r="C20" s="11">
        <v>50</v>
      </c>
      <c r="D20" s="12" t="s">
        <v>12</v>
      </c>
      <c r="E20" s="14"/>
      <c r="F20" s="38">
        <f t="shared" si="3"/>
        <v>0</v>
      </c>
      <c r="G20" s="31">
        <v>0.05</v>
      </c>
      <c r="H20" s="28">
        <f t="shared" si="2"/>
        <v>0</v>
      </c>
    </row>
    <row r="21" spans="1:9">
      <c r="A21" s="41">
        <v>18</v>
      </c>
      <c r="B21" s="10" t="s">
        <v>13</v>
      </c>
      <c r="C21" s="11">
        <v>350</v>
      </c>
      <c r="D21" s="12" t="s">
        <v>12</v>
      </c>
      <c r="E21" s="14"/>
      <c r="F21" s="38">
        <f t="shared" si="3"/>
        <v>0</v>
      </c>
      <c r="G21" s="31">
        <v>0.05</v>
      </c>
      <c r="H21" s="28">
        <f t="shared" si="2"/>
        <v>0</v>
      </c>
    </row>
    <row r="22" spans="1:9">
      <c r="A22" s="41">
        <v>19</v>
      </c>
      <c r="B22" s="10" t="s">
        <v>29</v>
      </c>
      <c r="C22" s="11">
        <v>200</v>
      </c>
      <c r="D22" s="12" t="s">
        <v>12</v>
      </c>
      <c r="E22" s="14"/>
      <c r="F22" s="38">
        <f t="shared" si="3"/>
        <v>0</v>
      </c>
      <c r="G22" s="31">
        <v>0.05</v>
      </c>
      <c r="H22" s="28">
        <f t="shared" si="2"/>
        <v>0</v>
      </c>
    </row>
    <row r="23" spans="1:9">
      <c r="A23" s="41">
        <v>20</v>
      </c>
      <c r="B23" s="10" t="s">
        <v>30</v>
      </c>
      <c r="C23" s="12">
        <v>50</v>
      </c>
      <c r="D23" s="12" t="s">
        <v>12</v>
      </c>
      <c r="E23" s="14"/>
      <c r="F23" s="38">
        <f t="shared" si="3"/>
        <v>0</v>
      </c>
      <c r="G23" s="31">
        <v>0.05</v>
      </c>
      <c r="H23" s="28">
        <f t="shared" si="2"/>
        <v>0</v>
      </c>
    </row>
    <row r="24" spans="1:9" s="1" customFormat="1">
      <c r="A24" s="41">
        <v>21</v>
      </c>
      <c r="B24" s="10" t="s">
        <v>43</v>
      </c>
      <c r="C24" s="12">
        <v>50</v>
      </c>
      <c r="D24" s="12" t="s">
        <v>12</v>
      </c>
      <c r="E24" s="14"/>
      <c r="F24" s="38">
        <f t="shared" ref="F24" si="6">C24*E24</f>
        <v>0</v>
      </c>
      <c r="G24" s="31">
        <v>0.05</v>
      </c>
      <c r="H24" s="28">
        <f t="shared" ref="H24" si="7">F24*(1+G24)</f>
        <v>0</v>
      </c>
    </row>
    <row r="25" spans="1:9" s="1" customFormat="1">
      <c r="A25" s="41">
        <v>22</v>
      </c>
      <c r="B25" s="10" t="s">
        <v>44</v>
      </c>
      <c r="C25" s="12">
        <v>20</v>
      </c>
      <c r="D25" s="12" t="s">
        <v>12</v>
      </c>
      <c r="E25" s="14"/>
      <c r="F25" s="38">
        <f t="shared" ref="F25" si="8">C25*E25</f>
        <v>0</v>
      </c>
      <c r="G25" s="31">
        <v>0.05</v>
      </c>
      <c r="H25" s="28">
        <f t="shared" ref="H25" si="9">F25*(1+G25)</f>
        <v>0</v>
      </c>
    </row>
    <row r="26" spans="1:9">
      <c r="A26" s="41">
        <v>23</v>
      </c>
      <c r="B26" s="10" t="s">
        <v>15</v>
      </c>
      <c r="C26" s="11">
        <v>800</v>
      </c>
      <c r="D26" s="12" t="s">
        <v>14</v>
      </c>
      <c r="E26" s="14"/>
      <c r="F26" s="38">
        <f t="shared" si="3"/>
        <v>0</v>
      </c>
      <c r="G26" s="31">
        <v>0.05</v>
      </c>
      <c r="H26" s="28">
        <f t="shared" si="2"/>
        <v>0</v>
      </c>
    </row>
    <row r="27" spans="1:9">
      <c r="A27" s="41">
        <v>24</v>
      </c>
      <c r="B27" s="10" t="s">
        <v>16</v>
      </c>
      <c r="C27" s="11">
        <v>100</v>
      </c>
      <c r="D27" s="12" t="s">
        <v>14</v>
      </c>
      <c r="E27" s="14"/>
      <c r="F27" s="38">
        <f t="shared" si="3"/>
        <v>0</v>
      </c>
      <c r="G27" s="31">
        <v>0.05</v>
      </c>
      <c r="H27" s="28">
        <f t="shared" si="2"/>
        <v>0</v>
      </c>
    </row>
    <row r="28" spans="1:9">
      <c r="A28" s="41">
        <v>25</v>
      </c>
      <c r="B28" s="15" t="s">
        <v>31</v>
      </c>
      <c r="C28" s="24">
        <v>100</v>
      </c>
      <c r="D28" s="16" t="s">
        <v>14</v>
      </c>
      <c r="E28" s="26"/>
      <c r="F28" s="38">
        <f t="shared" si="3"/>
        <v>0</v>
      </c>
      <c r="G28" s="31">
        <v>0.05</v>
      </c>
      <c r="H28" s="28">
        <f t="shared" si="2"/>
        <v>0</v>
      </c>
    </row>
    <row r="29" spans="1:9">
      <c r="A29" s="41">
        <v>26</v>
      </c>
      <c r="B29" s="15" t="s">
        <v>32</v>
      </c>
      <c r="C29" s="24">
        <v>300</v>
      </c>
      <c r="D29" s="16" t="s">
        <v>14</v>
      </c>
      <c r="E29" s="26"/>
      <c r="F29" s="38">
        <f t="shared" si="3"/>
        <v>0</v>
      </c>
      <c r="G29" s="31">
        <v>0.05</v>
      </c>
      <c r="H29" s="28">
        <f t="shared" si="2"/>
        <v>0</v>
      </c>
    </row>
    <row r="30" spans="1:9" s="1" customFormat="1">
      <c r="A30" s="41">
        <v>27</v>
      </c>
      <c r="B30" s="15" t="s">
        <v>48</v>
      </c>
      <c r="C30" s="24">
        <v>100</v>
      </c>
      <c r="D30" s="16" t="s">
        <v>14</v>
      </c>
      <c r="E30" s="26"/>
      <c r="F30" s="38">
        <f t="shared" ref="F30" si="10">C30*E30</f>
        <v>0</v>
      </c>
      <c r="G30" s="31">
        <v>0.05</v>
      </c>
      <c r="H30" s="28">
        <f t="shared" ref="H30" si="11">F30*(1+G30)</f>
        <v>0</v>
      </c>
    </row>
    <row r="31" spans="1:9" s="1" customFormat="1">
      <c r="A31" s="41">
        <v>28</v>
      </c>
      <c r="B31" s="15" t="s">
        <v>33</v>
      </c>
      <c r="C31" s="24">
        <v>20</v>
      </c>
      <c r="D31" s="16" t="s">
        <v>14</v>
      </c>
      <c r="E31" s="26"/>
      <c r="F31" s="38">
        <f t="shared" si="3"/>
        <v>0</v>
      </c>
      <c r="G31" s="31">
        <v>0.05</v>
      </c>
      <c r="H31" s="28">
        <f t="shared" si="2"/>
        <v>0</v>
      </c>
    </row>
    <row r="32" spans="1:9" s="1" customFormat="1">
      <c r="A32" s="41">
        <v>29</v>
      </c>
      <c r="B32" s="15" t="s">
        <v>34</v>
      </c>
      <c r="C32" s="24">
        <v>20</v>
      </c>
      <c r="D32" s="16" t="s">
        <v>12</v>
      </c>
      <c r="E32" s="26"/>
      <c r="F32" s="38">
        <f t="shared" si="3"/>
        <v>0</v>
      </c>
      <c r="G32" s="31">
        <v>0.05</v>
      </c>
      <c r="H32" s="28">
        <f t="shared" si="2"/>
        <v>0</v>
      </c>
    </row>
    <row r="33" spans="1:8">
      <c r="A33" s="41">
        <v>30</v>
      </c>
      <c r="B33" s="15" t="s">
        <v>35</v>
      </c>
      <c r="C33" s="24">
        <v>300</v>
      </c>
      <c r="D33" s="16" t="s">
        <v>12</v>
      </c>
      <c r="E33" s="26"/>
      <c r="F33" s="38">
        <f t="shared" si="3"/>
        <v>0</v>
      </c>
      <c r="G33" s="31">
        <v>0.05</v>
      </c>
      <c r="H33" s="28">
        <f t="shared" si="2"/>
        <v>0</v>
      </c>
    </row>
    <row r="34" spans="1:8">
      <c r="A34" s="41">
        <v>31</v>
      </c>
      <c r="B34" s="15" t="s">
        <v>36</v>
      </c>
      <c r="C34" s="24">
        <v>600</v>
      </c>
      <c r="D34" s="16" t="s">
        <v>12</v>
      </c>
      <c r="E34" s="26"/>
      <c r="F34" s="38">
        <f t="shared" si="3"/>
        <v>0</v>
      </c>
      <c r="G34" s="31">
        <v>0.05</v>
      </c>
      <c r="H34" s="28">
        <f t="shared" si="2"/>
        <v>0</v>
      </c>
    </row>
    <row r="35" spans="1:8" s="1" customFormat="1">
      <c r="A35" s="41">
        <v>32</v>
      </c>
      <c r="B35" s="13" t="s">
        <v>37</v>
      </c>
      <c r="C35" s="24">
        <v>350</v>
      </c>
      <c r="D35" s="16" t="s">
        <v>12</v>
      </c>
      <c r="E35" s="26"/>
      <c r="F35" s="38">
        <f t="shared" ref="F35" si="12">C35*E35</f>
        <v>0</v>
      </c>
      <c r="G35" s="31">
        <v>0.05</v>
      </c>
      <c r="H35" s="28">
        <f t="shared" ref="H35" si="13">F35*(1+G35)</f>
        <v>0</v>
      </c>
    </row>
    <row r="36" spans="1:8">
      <c r="A36" s="41">
        <v>33</v>
      </c>
      <c r="B36" s="13" t="s">
        <v>38</v>
      </c>
      <c r="C36" s="11">
        <v>350</v>
      </c>
      <c r="D36" s="12" t="s">
        <v>12</v>
      </c>
      <c r="E36" s="14"/>
      <c r="F36" s="38">
        <f t="shared" si="3"/>
        <v>0</v>
      </c>
      <c r="G36" s="31">
        <v>0.05</v>
      </c>
      <c r="H36" s="28">
        <f t="shared" si="2"/>
        <v>0</v>
      </c>
    </row>
    <row r="37" spans="1:8">
      <c r="A37" s="41">
        <v>34</v>
      </c>
      <c r="B37" s="13" t="s">
        <v>39</v>
      </c>
      <c r="C37" s="11">
        <v>50</v>
      </c>
      <c r="D37" s="12" t="s">
        <v>12</v>
      </c>
      <c r="E37" s="14"/>
      <c r="F37" s="38">
        <f t="shared" si="3"/>
        <v>0</v>
      </c>
      <c r="G37" s="31">
        <v>0.05</v>
      </c>
      <c r="H37" s="28">
        <f t="shared" si="2"/>
        <v>0</v>
      </c>
    </row>
    <row r="38" spans="1:8" ht="15" thickBot="1">
      <c r="A38" s="41">
        <v>35</v>
      </c>
      <c r="B38" s="17" t="s">
        <v>40</v>
      </c>
      <c r="C38" s="25">
        <v>750</v>
      </c>
      <c r="D38" s="18" t="s">
        <v>12</v>
      </c>
      <c r="E38" s="27"/>
      <c r="F38" s="27">
        <f t="shared" si="3"/>
        <v>0</v>
      </c>
      <c r="G38" s="37">
        <v>0.05</v>
      </c>
      <c r="H38" s="29">
        <f t="shared" si="2"/>
        <v>0</v>
      </c>
    </row>
    <row r="39" spans="1:8" ht="15.75" thickBot="1">
      <c r="A39" s="19"/>
      <c r="B39" s="19"/>
      <c r="C39" s="19"/>
      <c r="D39" s="19"/>
      <c r="E39" s="34" t="s">
        <v>18</v>
      </c>
      <c r="F39" s="35">
        <f>SUM(F4:F38)</f>
        <v>0</v>
      </c>
      <c r="G39" s="36"/>
      <c r="H39" s="39">
        <f>SUM(H4:H38)</f>
        <v>0</v>
      </c>
    </row>
    <row r="40" spans="1:8">
      <c r="A40" s="19"/>
      <c r="B40" s="19"/>
      <c r="C40" s="19"/>
      <c r="D40" s="19"/>
      <c r="E40" s="19"/>
      <c r="F40" s="19"/>
      <c r="G40" s="19"/>
      <c r="H40" s="19"/>
    </row>
    <row r="41" spans="1:8">
      <c r="A41" s="20"/>
      <c r="B41" s="20"/>
      <c r="C41" s="20"/>
      <c r="D41" s="20"/>
      <c r="E41" s="20"/>
      <c r="F41" s="20"/>
      <c r="G41" s="20"/>
      <c r="H41" s="20"/>
    </row>
  </sheetData>
  <sortState ref="B5:H31">
    <sortCondition ref="B5"/>
  </sortState>
  <pageMargins left="0.61" right="0.23622047244094491" top="0.15" bottom="0.15748031496062992" header="0.1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Pająk</dc:creator>
  <cp:lastModifiedBy>Renata Pajak</cp:lastModifiedBy>
  <cp:lastPrinted>2022-12-09T11:00:51Z</cp:lastPrinted>
  <dcterms:created xsi:type="dcterms:W3CDTF">2019-12-05T09:24:41Z</dcterms:created>
  <dcterms:modified xsi:type="dcterms:W3CDTF">2022-12-09T11:01:01Z</dcterms:modified>
</cp:coreProperties>
</file>